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<sst xmlns="http://schemas.openxmlformats.org/spreadsheetml/2006/main" count="13" uniqueCount="13">
  <si>
    <t xml:space="preserve">Feder-Schwere-Pendel ungedämpft – Tabellenblatt</t>
  </si>
  <si>
    <r>
      <rPr>
        <i val="true"/>
        <sz val="10"/>
        <rFont val="Arial"/>
        <family val="2"/>
        <charset val="1"/>
      </rPr>
      <t xml:space="preserve">dt</t>
    </r>
    <r>
      <rPr>
        <sz val="10"/>
        <rFont val="Arial"/>
        <family val="2"/>
        <charset val="1"/>
      </rPr>
      <t xml:space="preserve"> in s</t>
    </r>
  </si>
  <si>
    <r>
      <rPr>
        <i val="true"/>
        <sz val="10"/>
        <rFont val="Arial"/>
        <family val="2"/>
        <charset val="1"/>
      </rPr>
      <t xml:space="preserve">g</t>
    </r>
    <r>
      <rPr>
        <sz val="10"/>
        <rFont val="Arial"/>
        <family val="2"/>
        <charset val="1"/>
      </rPr>
      <t xml:space="preserve"> in N/kg</t>
    </r>
  </si>
  <si>
    <r>
      <rPr>
        <i val="true"/>
        <sz val="10"/>
        <rFont val="Arial"/>
        <family val="2"/>
        <charset val="1"/>
      </rPr>
      <t xml:space="preserve">D</t>
    </r>
    <r>
      <rPr>
        <sz val="10"/>
        <rFont val="Arial"/>
        <family val="2"/>
        <charset val="1"/>
      </rPr>
      <t xml:space="preserve"> in N/m</t>
    </r>
  </si>
  <si>
    <r>
      <rPr>
        <i val="true"/>
        <sz val="10"/>
        <rFont val="Arial"/>
        <family val="2"/>
        <charset val="1"/>
      </rPr>
      <t xml:space="preserve">m</t>
    </r>
    <r>
      <rPr>
        <sz val="10"/>
        <rFont val="Arial"/>
        <family val="2"/>
        <charset val="1"/>
      </rPr>
      <t xml:space="preserve"> in kg</t>
    </r>
  </si>
  <si>
    <r>
      <rPr>
        <i val="true"/>
        <sz val="10"/>
        <rFont val="Arial"/>
        <family val="2"/>
        <charset val="1"/>
      </rPr>
      <t xml:space="preserve">s</t>
    </r>
    <r>
      <rPr>
        <vertAlign val="subscript"/>
        <sz val="10"/>
        <rFont val="Arial"/>
        <family val="2"/>
        <charset val="1"/>
      </rPr>
      <t xml:space="preserve">0</t>
    </r>
    <r>
      <rPr>
        <sz val="10"/>
        <rFont val="Arial"/>
        <family val="2"/>
        <charset val="1"/>
      </rPr>
      <t xml:space="preserve"> in m</t>
    </r>
  </si>
  <si>
    <r>
      <rPr>
        <i val="true"/>
        <sz val="10"/>
        <rFont val="Arial"/>
        <family val="2"/>
        <charset val="1"/>
      </rPr>
      <t xml:space="preserve">t</t>
    </r>
    <r>
      <rPr>
        <sz val="10"/>
        <rFont val="Arial"/>
        <family val="2"/>
        <charset val="1"/>
      </rPr>
      <t xml:space="preserve"> in s</t>
    </r>
  </si>
  <si>
    <r>
      <rPr>
        <i val="true"/>
        <sz val="10"/>
        <rFont val="Arial"/>
        <family val="2"/>
        <charset val="1"/>
      </rPr>
      <t xml:space="preserve">F</t>
    </r>
    <r>
      <rPr>
        <i val="true"/>
        <vertAlign val="subscript"/>
        <sz val="10"/>
        <rFont val="Arial"/>
        <family val="2"/>
        <charset val="1"/>
      </rPr>
      <t xml:space="preserve">G</t>
    </r>
    <r>
      <rPr>
        <sz val="10"/>
        <rFont val="Arial"/>
        <family val="2"/>
        <charset val="1"/>
      </rPr>
      <t xml:space="preserve"> in N</t>
    </r>
  </si>
  <si>
    <r>
      <rPr>
        <i val="true"/>
        <sz val="10"/>
        <rFont val="Arial"/>
        <family val="2"/>
        <charset val="1"/>
      </rPr>
      <t xml:space="preserve">F</t>
    </r>
    <r>
      <rPr>
        <i val="true"/>
        <vertAlign val="subscript"/>
        <sz val="10"/>
        <rFont val="Arial"/>
        <family val="2"/>
        <charset val="1"/>
      </rPr>
      <t xml:space="preserve">F</t>
    </r>
    <r>
      <rPr>
        <sz val="10"/>
        <rFont val="Arial"/>
        <family val="2"/>
        <charset val="1"/>
      </rPr>
      <t xml:space="preserve"> in N</t>
    </r>
  </si>
  <si>
    <r>
      <rPr>
        <i val="true"/>
        <sz val="10"/>
        <rFont val="Arial"/>
        <family val="2"/>
        <charset val="1"/>
      </rPr>
      <t xml:space="preserve">F</t>
    </r>
    <r>
      <rPr>
        <i val="true"/>
        <vertAlign val="subscript"/>
        <sz val="10"/>
        <rFont val="Arial"/>
        <family val="2"/>
        <charset val="1"/>
      </rPr>
      <t xml:space="preserve">ges</t>
    </r>
    <r>
      <rPr>
        <sz val="10"/>
        <rFont val="Arial"/>
        <family val="2"/>
        <charset val="1"/>
      </rPr>
      <t xml:space="preserve"> in N</t>
    </r>
  </si>
  <si>
    <r>
      <rPr>
        <i val="true"/>
        <sz val="10"/>
        <rFont val="Arial"/>
        <family val="2"/>
        <charset val="1"/>
      </rPr>
      <t xml:space="preserve">a</t>
    </r>
    <r>
      <rPr>
        <sz val="10"/>
        <rFont val="Arial"/>
        <family val="2"/>
        <charset val="1"/>
      </rPr>
      <t xml:space="preserve"> in m/s</t>
    </r>
    <r>
      <rPr>
        <vertAlign val="superscript"/>
        <sz val="10"/>
        <rFont val="Arial"/>
        <family val="2"/>
        <charset val="1"/>
      </rPr>
      <t xml:space="preserve">2</t>
    </r>
  </si>
  <si>
    <r>
      <rPr>
        <i val="true"/>
        <sz val="10"/>
        <rFont val="Arial"/>
        <family val="2"/>
        <charset val="1"/>
      </rPr>
      <t xml:space="preserve">v</t>
    </r>
    <r>
      <rPr>
        <sz val="10"/>
        <rFont val="Arial"/>
        <family val="2"/>
        <charset val="1"/>
      </rPr>
      <t xml:space="preserve"> in m/s</t>
    </r>
  </si>
  <si>
    <r>
      <rPr>
        <i val="true"/>
        <sz val="10"/>
        <rFont val="Arial"/>
        <family val="2"/>
        <charset val="1"/>
      </rPr>
      <t xml:space="preserve">y</t>
    </r>
    <r>
      <rPr>
        <sz val="10"/>
        <rFont val="Arial"/>
        <family val="2"/>
        <charset val="1"/>
      </rPr>
      <t xml:space="preserve"> in m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</si>
</sst>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0"/>
    <numFmt numFmtId="166" formatCode="0.00"/>
    <numFmt numFmtId="167" formatCode="0.0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i val="true"/>
      <sz val="10"/>
      <name val="Arial"/>
      <family val="2"/>
      <charset val="1"/>
    </font>
    <font>
      <vertAlign val="subscript"/>
      <sz val="10"/>
      <name val="Arial"/>
      <family val="2"/>
      <charset val="1"/>
    </font>
    <font>
      <i val="true"/>
      <vertAlign val="subscript"/>
      <sz val="10"/>
      <name val="Arial"/>
      <family val="2"/>
      <charset val="1"/>
    </font>
    <font>
      <vertAlign val="superscript"/>
      <sz val="10"/>
      <name val="Arial"/>
      <family val="2"/>
      <charset val="1"/>
    </font>
    <font>
      <sz val="13"/>
      <color rgb="FF00000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99999"/>
        <bgColor rgb="FF808080"/>
      </patternFill>
    </fill>
    <fill>
      <patternFill patternType="solid">
        <fgColor rgb="FFC3C800"/>
        <bgColor rgb="FFFFCC00"/>
      </patternFill>
    </fill>
    <fill>
      <patternFill patternType="solid">
        <fgColor rgb="FF5A145A"/>
        <bgColor rgb="FF80008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5A145A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C3C800"/>
      <rgbColor rgb="FFFFCC00"/>
      <rgbColor rgb="FFFF9900"/>
      <rgbColor rgb="FFFF6600"/>
      <rgbColor rgb="FF666699"/>
      <rgbColor rgb="FF999999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t-y-Diagramm</a:t>
            </a:r>
          </a:p>
        </c:rich>
      </c:tx>
      <c:overlay val="0"/>
    </c:title>
    <c:autoTitleDeleted val="0"/>
    <c:plotArea>
      <c:scatterChart>
        <c:scatterStyle val="lineMarker"/>
        <c:varyColors val="0"/>
        <c:ser>
          <c:idx val="0"/>
          <c:order val="0"/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2"/>
            <c:spPr>
              <a:solidFill>
                <a:srgbClr val="004586"/>
              </a:solidFill>
            </c:spPr>
          </c:marker>
          <c:dLbls>
            <c:dLbl>
              <c:idx val="46"/>
              <c:dLblPos val="r"/>
              <c:showLegendKey val="0"/>
              <c:showVal val="0"/>
              <c:showCatName val="0"/>
              <c:showSerName val="0"/>
              <c:showPercent val="0"/>
            </c:dLbl>
            <c:dLbl>
              <c:idx val="65"/>
              <c:dLblPos val="r"/>
              <c:showLegendKey val="0"/>
              <c:showVal val="0"/>
              <c:showCatName val="0"/>
              <c:showSerName val="0"/>
              <c:showPercent val="0"/>
            </c:dLbl>
            <c:dLbl>
              <c:idx val="71"/>
              <c:dLblPos val="r"/>
              <c:showLegendKey val="0"/>
              <c:showVal val="0"/>
              <c:showCatName val="0"/>
              <c:showSerName val="0"/>
              <c:showPercent val="0"/>
            </c:dLbl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Tabelle1!$A$17:$A$177</c:f>
              <c:numCache>
                <c:formatCode>General</c:formatCode>
                <c:ptCount val="16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0.790000000000001</c:v>
                </c:pt>
                <c:pt idx="80">
                  <c:v>0.8</c:v>
                </c:pt>
                <c:pt idx="81">
                  <c:v>0.810000000000001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0.850000000000001</c:v>
                </c:pt>
                <c:pt idx="86">
                  <c:v>0.860000000000001</c:v>
                </c:pt>
                <c:pt idx="87">
                  <c:v>0.87</c:v>
                </c:pt>
                <c:pt idx="88">
                  <c:v>0.88</c:v>
                </c:pt>
                <c:pt idx="89">
                  <c:v>0.890000000000001</c:v>
                </c:pt>
                <c:pt idx="90">
                  <c:v>0.900000000000001</c:v>
                </c:pt>
                <c:pt idx="91">
                  <c:v>0.910000000000001</c:v>
                </c:pt>
                <c:pt idx="92">
                  <c:v>0.92</c:v>
                </c:pt>
                <c:pt idx="93">
                  <c:v>0.930000000000001</c:v>
                </c:pt>
                <c:pt idx="94">
                  <c:v>0.940000000000001</c:v>
                </c:pt>
                <c:pt idx="95">
                  <c:v>0.950000000000001</c:v>
                </c:pt>
                <c:pt idx="96">
                  <c:v>0.960000000000001</c:v>
                </c:pt>
                <c:pt idx="97">
                  <c:v>0.970000000000001</c:v>
                </c:pt>
                <c:pt idx="98">
                  <c:v>0.980000000000001</c:v>
                </c:pt>
                <c:pt idx="99">
                  <c:v>0.990000000000001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</c:v>
                </c:pt>
                <c:pt idx="110">
                  <c:v>1.1</c:v>
                </c:pt>
                <c:pt idx="111">
                  <c:v>1.11</c:v>
                </c:pt>
                <c:pt idx="112">
                  <c:v>1.12</c:v>
                </c:pt>
                <c:pt idx="113">
                  <c:v>1.13</c:v>
                </c:pt>
                <c:pt idx="114">
                  <c:v>1.14</c:v>
                </c:pt>
                <c:pt idx="115">
                  <c:v>1.15</c:v>
                </c:pt>
                <c:pt idx="116">
                  <c:v>1.16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</c:numCache>
            </c:numRef>
          </c:xVal>
          <c:yVal>
            <c:numRef>
              <c:f>Tabelle1!$G$17:$G$177</c:f>
              <c:numCache>
                <c:formatCode>General</c:formatCode>
                <c:ptCount val="161"/>
                <c:pt idx="0">
                  <c:v>0.055</c:v>
                </c:pt>
                <c:pt idx="1">
                  <c:v>0.053799</c:v>
                </c:pt>
                <c:pt idx="2">
                  <c:v>0.051401804</c:v>
                </c:pt>
                <c:pt idx="3">
                  <c:v>0.047818000784</c:v>
                </c:pt>
                <c:pt idx="4">
                  <c:v>0.043061925564864</c:v>
                </c:pt>
                <c:pt idx="5">
                  <c:v>0.0371526026434685</c:v>
                </c:pt>
                <c:pt idx="6">
                  <c:v>0.0301136693114992</c:v>
                </c:pt>
                <c:pt idx="7">
                  <c:v>0.0219732813022839</c:v>
                </c:pt>
                <c:pt idx="8">
                  <c:v>0.0127640001678594</c:v>
                </c:pt>
                <c:pt idx="9">
                  <c:v>0.00252266303276353</c:v>
                </c:pt>
                <c:pt idx="10">
                  <c:v>-0.00870976475446343</c:v>
                </c:pt>
                <c:pt idx="11">
                  <c:v>-0.0208883534826725</c:v>
                </c:pt>
                <c:pt idx="12">
                  <c:v>-0.0339643887969509</c:v>
                </c:pt>
                <c:pt idx="13">
                  <c:v>-0.0478855665560416</c:v>
                </c:pt>
                <c:pt idx="14">
                  <c:v>-0.062596202048908</c:v>
                </c:pt>
                <c:pt idx="15">
                  <c:v>-0.0780374527335788</c:v>
                </c:pt>
                <c:pt idx="16">
                  <c:v>-0.0941475536073153</c:v>
                </c:pt>
                <c:pt idx="17">
                  <c:v>-0.110862064266623</c:v>
                </c:pt>
                <c:pt idx="18">
                  <c:v>-0.128114126668863</c:v>
                </c:pt>
                <c:pt idx="19">
                  <c:v>-0.145834732564429</c:v>
                </c:pt>
                <c:pt idx="20">
                  <c:v>-0.163952999529736</c:v>
                </c:pt>
                <c:pt idx="21">
                  <c:v>-0.182396454496925</c:v>
                </c:pt>
                <c:pt idx="22">
                  <c:v>-0.201091323646126</c:v>
                </c:pt>
                <c:pt idx="23">
                  <c:v>-0.219962827500742</c:v>
                </c:pt>
                <c:pt idx="24">
                  <c:v>-0.238935480045356</c:v>
                </c:pt>
                <c:pt idx="25">
                  <c:v>-0.257933390669788</c:v>
                </c:pt>
                <c:pt idx="26">
                  <c:v>-0.276880567731541</c:v>
                </c:pt>
                <c:pt idx="27">
                  <c:v>-0.295701222522367</c:v>
                </c:pt>
                <c:pt idx="28">
                  <c:v>-0.314320072423105</c:v>
                </c:pt>
                <c:pt idx="29">
                  <c:v>-0.332662642034149</c:v>
                </c:pt>
                <c:pt idx="30">
                  <c:v>-0.350655561077058</c:v>
                </c:pt>
                <c:pt idx="31">
                  <c:v>-0.368226857875658</c:v>
                </c:pt>
                <c:pt idx="32">
                  <c:v>-0.385306247242755</c:v>
                </c:pt>
                <c:pt idx="33">
                  <c:v>-0.401825411620881</c:v>
                </c:pt>
                <c:pt idx="34">
                  <c:v>-0.417718274352524</c:v>
                </c:pt>
                <c:pt idx="35">
                  <c:v>-0.432921263986757</c:v>
                </c:pt>
                <c:pt idx="36">
                  <c:v>-0.447373568565043</c:v>
                </c:pt>
                <c:pt idx="37">
                  <c:v>-0.461017378869068</c:v>
                </c:pt>
                <c:pt idx="38">
                  <c:v>-0.473798119657618</c:v>
                </c:pt>
                <c:pt idx="39">
                  <c:v>-0.485664667967536</c:v>
                </c:pt>
                <c:pt idx="40">
                  <c:v>-0.496569557605585</c:v>
                </c:pt>
                <c:pt idx="41">
                  <c:v>-0.506469169013211</c:v>
                </c:pt>
                <c:pt idx="42">
                  <c:v>-0.515323903744785</c:v>
                </c:pt>
                <c:pt idx="43">
                  <c:v>-0.523098342861379</c:v>
                </c:pt>
                <c:pt idx="44">
                  <c:v>-0.529761388606528</c:v>
                </c:pt>
                <c:pt idx="45">
                  <c:v>-0.535286388797251</c:v>
                </c:pt>
                <c:pt idx="46">
                  <c:v>-0.539651243432784</c:v>
                </c:pt>
                <c:pt idx="47">
                  <c:v>-0.542838493094587</c:v>
                </c:pt>
                <c:pt idx="48">
                  <c:v>-0.544835388784011</c:v>
                </c:pt>
                <c:pt idx="49">
                  <c:v>-0.545633942918299</c:v>
                </c:pt>
                <c:pt idx="50">
                  <c:v>-0.545230961280914</c:v>
                </c:pt>
                <c:pt idx="51">
                  <c:v>-0.543628055798406</c:v>
                </c:pt>
                <c:pt idx="52">
                  <c:v>-0.540831638092703</c:v>
                </c:pt>
                <c:pt idx="53">
                  <c:v>-0.53685289383463</c:v>
                </c:pt>
                <c:pt idx="54">
                  <c:v>-0.531707738001218</c:v>
                </c:pt>
                <c:pt idx="55">
                  <c:v>-0.525416751215802</c:v>
                </c:pt>
                <c:pt idx="56">
                  <c:v>-0.518005097425522</c:v>
                </c:pt>
                <c:pt idx="57">
                  <c:v>-0.50950242324554</c:v>
                </c:pt>
                <c:pt idx="58">
                  <c:v>-0.499942739372576</c:v>
                </c:pt>
                <c:pt idx="59">
                  <c:v>-0.489364284542122</c:v>
                </c:pt>
                <c:pt idx="60">
                  <c:v>-0.477809372573499</c:v>
                </c:pt>
                <c:pt idx="61">
                  <c:v>-0.465324223114583</c:v>
                </c:pt>
                <c:pt idx="62">
                  <c:v>-0.451958776763208</c:v>
                </c:pt>
                <c:pt idx="63">
                  <c:v>-0.43776649530478</c:v>
                </c:pt>
                <c:pt idx="64">
                  <c:v>-0.422804147865133</c:v>
                </c:pt>
                <c:pt idx="65">
                  <c:v>-0.407131583834025</c:v>
                </c:pt>
                <c:pt idx="66">
                  <c:v>-0.390811493467581</c:v>
                </c:pt>
                <c:pt idx="67">
                  <c:v>-0.373909157127267</c:v>
                </c:pt>
                <c:pt idx="68">
                  <c:v>-0.356492184158444</c:v>
                </c:pt>
                <c:pt idx="69">
                  <c:v>-0.338630242452987</c:v>
                </c:pt>
                <c:pt idx="70">
                  <c:v>-0.320394779777719</c:v>
                </c:pt>
                <c:pt idx="71">
                  <c:v>-0.301858737983339</c:v>
                </c:pt>
                <c:pt idx="72">
                  <c:v>-0.283096261237026</c:v>
                </c:pt>
                <c:pt idx="73">
                  <c:v>-0.264182399445765</c:v>
                </c:pt>
                <c:pt idx="74">
                  <c:v>-0.24519280805672</c:v>
                </c:pt>
                <c:pt idx="75">
                  <c:v>-0.226203445435449</c:v>
                </c:pt>
                <c:pt idx="76">
                  <c:v>-0.207290269032437</c:v>
                </c:pt>
                <c:pt idx="77">
                  <c:v>-0.188528931553294</c:v>
                </c:pt>
                <c:pt idx="78">
                  <c:v>-0.169994478347938</c:v>
                </c:pt>
                <c:pt idx="79">
                  <c:v>-0.151761047229191</c:v>
                </c:pt>
                <c:pt idx="80">
                  <c:v>-0.133901571921526</c:v>
                </c:pt>
                <c:pt idx="81">
                  <c:v>-0.116487490326176</c:v>
                </c:pt>
                <c:pt idx="82">
                  <c:v>-0.0995884587695208</c:v>
                </c:pt>
                <c:pt idx="83">
                  <c:v>-0.0832720733777876</c:v>
                </c:pt>
                <c:pt idx="84">
                  <c:v>-0.0676035996925433</c:v>
                </c:pt>
                <c:pt idx="85">
                  <c:v>-0.0526457116085288</c:v>
                </c:pt>
                <c:pt idx="86">
                  <c:v>-0.0384582406780801</c:v>
                </c:pt>
                <c:pt idx="87">
                  <c:v>-0.0250979367849192</c:v>
                </c:pt>
                <c:pt idx="88">
                  <c:v>-0.0126182411446186</c:v>
                </c:pt>
                <c:pt idx="89">
                  <c:v>-0.00106907253973945</c:v>
                </c:pt>
                <c:pt idx="90">
                  <c:v>0.00950337235529861</c:v>
                </c:pt>
                <c:pt idx="91">
                  <c:v>0.0190568037609155</c:v>
                </c:pt>
                <c:pt idx="92">
                  <c:v>0.0275530079514887</c:v>
                </c:pt>
                <c:pt idx="93">
                  <c:v>0.0349580001102559</c:v>
                </c:pt>
                <c:pt idx="94">
                  <c:v>0.0412421602685822</c:v>
                </c:pt>
                <c:pt idx="95">
                  <c:v>0.0463803517858341</c:v>
                </c:pt>
                <c:pt idx="96">
                  <c:v>0.0503520218959426</c:v>
                </c:pt>
                <c:pt idx="97">
                  <c:v>0.0531412839184674</c:v>
                </c:pt>
                <c:pt idx="98">
                  <c:v>0.0547369808053183</c:v>
                </c:pt>
                <c:pt idx="99">
                  <c:v>0.055132729768948</c:v>
                </c:pt>
                <c:pt idx="100">
                  <c:v>0.0543269478135018</c:v>
                </c:pt>
                <c:pt idx="101">
                  <c:v>0.0523228580668017</c:v>
                </c:pt>
                <c:pt idx="102">
                  <c:v>0.0491284768878343</c:v>
                </c:pt>
                <c:pt idx="103">
                  <c:v>0.0447565818013156</c:v>
                </c:pt>
                <c:pt idx="104">
                  <c:v>0.0392246603875917</c:v>
                </c:pt>
                <c:pt idx="105">
                  <c:v>0.0325548403323173</c:v>
                </c:pt>
                <c:pt idx="106">
                  <c:v>0.0247738009157137</c:v>
                </c:pt>
                <c:pt idx="107">
                  <c:v>0.0159126662954473</c:v>
                </c:pt>
                <c:pt idx="108">
                  <c:v>0.00600688100999905</c:v>
                </c:pt>
                <c:pt idx="109">
                  <c:v>-0.00490393179948919</c:v>
                </c:pt>
                <c:pt idx="110">
                  <c:v>-0.0167761288817795</c:v>
                </c:pt>
                <c:pt idx="111">
                  <c:v>-0.0295622214485426</c:v>
                </c:pt>
                <c:pt idx="112">
                  <c:v>-0.0432110651295116</c:v>
                </c:pt>
                <c:pt idx="113">
                  <c:v>-0.0576680645499626</c:v>
                </c:pt>
                <c:pt idx="114">
                  <c:v>-0.0728753917122137</c:v>
                </c:pt>
                <c:pt idx="115">
                  <c:v>-0.0887722173076159</c:v>
                </c:pt>
                <c:pt idx="116">
                  <c:v>-0.105294954033788</c:v>
                </c:pt>
                <c:pt idx="117">
                  <c:v>-0.122377510943824</c:v>
                </c:pt>
                <c:pt idx="118">
                  <c:v>-0.139951557810086</c:v>
                </c:pt>
                <c:pt idx="119">
                  <c:v>-0.157946798445107</c:v>
                </c:pt>
                <c:pt idx="120">
                  <c:v>-0.176291251886347</c:v>
                </c:pt>
                <c:pt idx="121">
                  <c:v>-0.194911540320042</c:v>
                </c:pt>
                <c:pt idx="122">
                  <c:v>-0.213733182592457</c:v>
                </c:pt>
                <c:pt idx="123">
                  <c:v>-0.232680892134502</c:v>
                </c:pt>
                <c:pt idx="124">
                  <c:v>-0.25167887810801</c:v>
                </c:pt>
                <c:pt idx="125">
                  <c:v>-0.270651148569085</c:v>
                </c:pt>
                <c:pt idx="126">
                  <c:v>-0.289521814435884</c:v>
                </c:pt>
                <c:pt idx="127">
                  <c:v>-0.308215393044939</c:v>
                </c:pt>
                <c:pt idx="128">
                  <c:v>-0.326657110081814</c:v>
                </c:pt>
                <c:pt idx="129">
                  <c:v>-0.344773198678363</c:v>
                </c:pt>
                <c:pt idx="130">
                  <c:v>-0.362491194480197</c:v>
                </c:pt>
                <c:pt idx="131">
                  <c:v>-0.379740225504111</c:v>
                </c:pt>
                <c:pt idx="132">
                  <c:v>-0.396451295626009</c:v>
                </c:pt>
                <c:pt idx="133">
                  <c:v>-0.412557560565402</c:v>
                </c:pt>
                <c:pt idx="134">
                  <c:v>-0.427994595262534</c:v>
                </c:pt>
                <c:pt idx="135">
                  <c:v>-0.442700651578616</c:v>
                </c:pt>
                <c:pt idx="136">
                  <c:v>-0.456616905288383</c:v>
                </c:pt>
                <c:pt idx="137">
                  <c:v>-0.469687691376997</c:v>
                </c:pt>
                <c:pt idx="138">
                  <c:v>-0.481860726700103</c:v>
                </c:pt>
                <c:pt idx="139">
                  <c:v>-0.493087319116408</c:v>
                </c:pt>
                <c:pt idx="140">
                  <c:v>-0.503322562256248</c:v>
                </c:pt>
                <c:pt idx="141">
                  <c:v>-0.512525515147063</c:v>
                </c:pt>
                <c:pt idx="142">
                  <c:v>-0.520659365977289</c:v>
                </c:pt>
                <c:pt idx="143">
                  <c:v>-0.527691579343607</c:v>
                </c:pt>
                <c:pt idx="144">
                  <c:v>-0.53359402639255</c:v>
                </c:pt>
                <c:pt idx="145">
                  <c:v>-0.538343097335922</c:v>
                </c:pt>
                <c:pt idx="146">
                  <c:v>-0.541919795889951</c:v>
                </c:pt>
                <c:pt idx="147">
                  <c:v>-0.544309815260421</c:v>
                </c:pt>
                <c:pt idx="148">
                  <c:v>-0.545503595369848</c:v>
                </c:pt>
                <c:pt idx="149">
                  <c:v>-0.545496361097796</c:v>
                </c:pt>
                <c:pt idx="150">
                  <c:v>-0.544288141381353</c:v>
                </c:pt>
                <c:pt idx="151">
                  <c:v>-0.541883769099385</c:v>
                </c:pt>
                <c:pt idx="152">
                  <c:v>-0.538292861741019</c:v>
                </c:pt>
                <c:pt idx="153">
                  <c:v>-0.533529782935689</c:v>
                </c:pt>
                <c:pt idx="154">
                  <c:v>-0.527613584998616</c:v>
                </c:pt>
                <c:pt idx="155">
                  <c:v>-0.520567932721549</c:v>
                </c:pt>
                <c:pt idx="156">
                  <c:v>-0.512421008713595</c:v>
                </c:pt>
                <c:pt idx="157">
                  <c:v>-0.503205400670787</c:v>
                </c:pt>
                <c:pt idx="158">
                  <c:v>-0.492957971025296</c:v>
                </c:pt>
                <c:pt idx="159">
                  <c:v>-0.481719709495704</c:v>
                </c:pt>
                <c:pt idx="160">
                  <c:v>-0.469535569128129</c:v>
                </c:pt>
              </c:numCache>
            </c:numRef>
          </c:yVal>
          <c:smooth val="1"/>
        </c:ser>
        <c:axId val="33697556"/>
        <c:axId val="12532604"/>
      </c:scatterChart>
      <c:valAx>
        <c:axId val="33697556"/>
        <c:scaling>
          <c:orientation val="minMax"/>
          <c:max val="1.6"/>
          <c:min val="0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12532604"/>
        <c:crosses val="autoZero"/>
        <c:crossBetween val="midCat"/>
      </c:valAx>
      <c:valAx>
        <c:axId val="12532604"/>
        <c:scaling>
          <c:orientation val="minMax"/>
          <c:max val="0.1"/>
          <c:min val="-0.6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33697556"/>
        <c:crossesAt val="0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t-v-Diagramm</a:t>
            </a:r>
          </a:p>
        </c:rich>
      </c:tx>
      <c:overlay val="0"/>
    </c:title>
    <c:autoTitleDeleted val="0"/>
    <c:plotArea>
      <c:scatterChart>
        <c:scatterStyle val="lineMarker"/>
        <c:varyColors val="0"/>
        <c:ser>
          <c:idx val="0"/>
          <c:order val="0"/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2"/>
            <c:spPr>
              <a:solidFill>
                <a:srgbClr val="004586"/>
              </a:solidFill>
            </c:spPr>
          </c:marker>
          <c:dLbls>
            <c:dLbl>
              <c:idx val="65"/>
              <c:dLblPos val="r"/>
              <c:showLegendKey val="0"/>
              <c:showVal val="0"/>
              <c:showCatName val="0"/>
              <c:showSerName val="0"/>
              <c:showPercent val="0"/>
            </c:dLbl>
            <c:dLbl>
              <c:idx val="71"/>
              <c:dLblPos val="r"/>
              <c:showLegendKey val="0"/>
              <c:showVal val="0"/>
              <c:showCatName val="0"/>
              <c:showSerName val="0"/>
              <c:showPercent val="0"/>
            </c:dLbl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Tabelle1!$A$17:$A$177</c:f>
              <c:numCache>
                <c:formatCode>General</c:formatCode>
                <c:ptCount val="16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0.790000000000001</c:v>
                </c:pt>
                <c:pt idx="80">
                  <c:v>0.8</c:v>
                </c:pt>
                <c:pt idx="81">
                  <c:v>0.810000000000001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0.850000000000001</c:v>
                </c:pt>
                <c:pt idx="86">
                  <c:v>0.860000000000001</c:v>
                </c:pt>
                <c:pt idx="87">
                  <c:v>0.87</c:v>
                </c:pt>
                <c:pt idx="88">
                  <c:v>0.88</c:v>
                </c:pt>
                <c:pt idx="89">
                  <c:v>0.890000000000001</c:v>
                </c:pt>
                <c:pt idx="90">
                  <c:v>0.900000000000001</c:v>
                </c:pt>
                <c:pt idx="91">
                  <c:v>0.910000000000001</c:v>
                </c:pt>
                <c:pt idx="92">
                  <c:v>0.92</c:v>
                </c:pt>
                <c:pt idx="93">
                  <c:v>0.930000000000001</c:v>
                </c:pt>
                <c:pt idx="94">
                  <c:v>0.940000000000001</c:v>
                </c:pt>
                <c:pt idx="95">
                  <c:v>0.950000000000001</c:v>
                </c:pt>
                <c:pt idx="96">
                  <c:v>0.960000000000001</c:v>
                </c:pt>
                <c:pt idx="97">
                  <c:v>0.970000000000001</c:v>
                </c:pt>
                <c:pt idx="98">
                  <c:v>0.980000000000001</c:v>
                </c:pt>
                <c:pt idx="99">
                  <c:v>0.990000000000001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</c:v>
                </c:pt>
                <c:pt idx="110">
                  <c:v>1.1</c:v>
                </c:pt>
                <c:pt idx="111">
                  <c:v>1.11</c:v>
                </c:pt>
                <c:pt idx="112">
                  <c:v>1.12</c:v>
                </c:pt>
                <c:pt idx="113">
                  <c:v>1.13</c:v>
                </c:pt>
                <c:pt idx="114">
                  <c:v>1.14</c:v>
                </c:pt>
                <c:pt idx="115">
                  <c:v>1.15</c:v>
                </c:pt>
                <c:pt idx="116">
                  <c:v>1.16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</c:numCache>
            </c:numRef>
          </c:xVal>
          <c:yVal>
            <c:numRef>
              <c:f>Tabelle1!$F$17:$F$177</c:f>
              <c:numCache>
                <c:formatCode>General</c:formatCode>
                <c:ptCount val="161"/>
                <c:pt idx="0">
                  <c:v>0</c:v>
                </c:pt>
                <c:pt idx="1">
                  <c:v>-0.1201</c:v>
                </c:pt>
                <c:pt idx="2">
                  <c:v>-0.2397196</c:v>
                </c:pt>
                <c:pt idx="3">
                  <c:v>-0.3583803216</c:v>
                </c:pt>
                <c:pt idx="4">
                  <c:v>-0.4756075219136</c:v>
                </c:pt>
                <c:pt idx="5">
                  <c:v>-0.590932292139546</c:v>
                </c:pt>
                <c:pt idx="6">
                  <c:v>-0.703893333196933</c:v>
                </c:pt>
                <c:pt idx="7">
                  <c:v>-0.814038800921533</c:v>
                </c:pt>
                <c:pt idx="8">
                  <c:v>-0.920928113442446</c:v>
                </c:pt>
                <c:pt idx="9">
                  <c:v>-1.02413371350959</c:v>
                </c:pt>
                <c:pt idx="10">
                  <c:v>-1.1232427787227</c:v>
                </c:pt>
                <c:pt idx="11">
                  <c:v>-1.21785887282091</c:v>
                </c:pt>
                <c:pt idx="12">
                  <c:v>-1.30760353142784</c:v>
                </c:pt>
                <c:pt idx="13">
                  <c:v>-1.39211777590906</c:v>
                </c:pt>
                <c:pt idx="14">
                  <c:v>-1.47106354928664</c:v>
                </c:pt>
                <c:pt idx="15">
                  <c:v>-1.54412506846708</c:v>
                </c:pt>
                <c:pt idx="16">
                  <c:v>-1.61101008737365</c:v>
                </c:pt>
                <c:pt idx="17">
                  <c:v>-1.67145106593072</c:v>
                </c:pt>
                <c:pt idx="18">
                  <c:v>-1.72520624022407</c:v>
                </c:pt>
                <c:pt idx="19">
                  <c:v>-1.77206058955653</c:v>
                </c:pt>
                <c:pt idx="20">
                  <c:v>-1.81182669653076</c:v>
                </c:pt>
                <c:pt idx="21">
                  <c:v>-1.84434549671886</c:v>
                </c:pt>
                <c:pt idx="22">
                  <c:v>-1.86948691492009</c:v>
                </c:pt>
                <c:pt idx="23">
                  <c:v>-1.88715038546164</c:v>
                </c:pt>
                <c:pt idx="24">
                  <c:v>-1.89726525446135</c:v>
                </c:pt>
                <c:pt idx="25">
                  <c:v>-1.8997910624432</c:v>
                </c:pt>
                <c:pt idx="26">
                  <c:v>-1.89471770617529</c:v>
                </c:pt>
                <c:pt idx="27">
                  <c:v>-1.88206547908267</c:v>
                </c:pt>
                <c:pt idx="28">
                  <c:v>-1.86188499007373</c:v>
                </c:pt>
                <c:pt idx="29">
                  <c:v>-1.83425696110448</c:v>
                </c:pt>
                <c:pt idx="30">
                  <c:v>-1.79929190429082</c:v>
                </c:pt>
                <c:pt idx="31">
                  <c:v>-1.75712967986</c:v>
                </c:pt>
                <c:pt idx="32">
                  <c:v>-1.70793893670974</c:v>
                </c:pt>
                <c:pt idx="33">
                  <c:v>-1.65191643781264</c:v>
                </c:pt>
                <c:pt idx="34">
                  <c:v>-1.58928627316428</c:v>
                </c:pt>
                <c:pt idx="35">
                  <c:v>-1.52029896342327</c:v>
                </c:pt>
                <c:pt idx="36">
                  <c:v>-1.44523045782857</c:v>
                </c:pt>
                <c:pt idx="37">
                  <c:v>-1.36438103040255</c:v>
                </c:pt>
                <c:pt idx="38">
                  <c:v>-1.27807407885493</c:v>
                </c:pt>
                <c:pt idx="39">
                  <c:v>-1.18665483099188</c:v>
                </c:pt>
                <c:pt idx="40">
                  <c:v>-1.09048896380487</c:v>
                </c:pt>
                <c:pt idx="41">
                  <c:v>-0.989961140762631</c:v>
                </c:pt>
                <c:pt idx="42">
                  <c:v>-0.885473473157347</c:v>
                </c:pt>
                <c:pt idx="43">
                  <c:v>-0.777443911659433</c:v>
                </c:pt>
                <c:pt idx="44">
                  <c:v>-0.666304574514881</c:v>
                </c:pt>
                <c:pt idx="45">
                  <c:v>-0.55250001907227</c:v>
                </c:pt>
                <c:pt idx="46">
                  <c:v>-0.43648546355337</c:v>
                </c:pt>
                <c:pt idx="47">
                  <c:v>-0.318724966180256</c:v>
                </c:pt>
                <c:pt idx="48">
                  <c:v>-0.199689568942421</c:v>
                </c:pt>
                <c:pt idx="49">
                  <c:v>-0.0798554134288167</c:v>
                </c:pt>
                <c:pt idx="50">
                  <c:v>0.040298163738503</c:v>
                </c:pt>
                <c:pt idx="51">
                  <c:v>0.160290548250869</c:v>
                </c:pt>
                <c:pt idx="52">
                  <c:v>0.279641770570231</c:v>
                </c:pt>
                <c:pt idx="53">
                  <c:v>0.397874425807312</c:v>
                </c:pt>
                <c:pt idx="54">
                  <c:v>0.514515583341164</c:v>
                </c:pt>
                <c:pt idx="55">
                  <c:v>0.629098678541652</c:v>
                </c:pt>
                <c:pt idx="56">
                  <c:v>0.741165379027972</c:v>
                </c:pt>
                <c:pt idx="57">
                  <c:v>0.850267417998181</c:v>
                </c:pt>
                <c:pt idx="58">
                  <c:v>0.955968387296397</c:v>
                </c:pt>
                <c:pt idx="59">
                  <c:v>1.05784548304543</c:v>
                </c:pt>
                <c:pt idx="60">
                  <c:v>1.15549119686228</c:v>
                </c:pt>
                <c:pt idx="61">
                  <c:v>1.24851494589168</c:v>
                </c:pt>
                <c:pt idx="62">
                  <c:v>1.33654463513751</c:v>
                </c:pt>
                <c:pt idx="63">
                  <c:v>1.41922814584279</c:v>
                </c:pt>
                <c:pt idx="64">
                  <c:v>1.4962347439647</c:v>
                </c:pt>
                <c:pt idx="65">
                  <c:v>1.56725640311076</c:v>
                </c:pt>
                <c:pt idx="66">
                  <c:v>1.63200903664437</c:v>
                </c:pt>
                <c:pt idx="67">
                  <c:v>1.6902336340314</c:v>
                </c:pt>
                <c:pt idx="68">
                  <c:v>1.74169729688231</c:v>
                </c:pt>
                <c:pt idx="69">
                  <c:v>1.78619417054568</c:v>
                </c:pt>
                <c:pt idx="70">
                  <c:v>1.82354626752688</c:v>
                </c:pt>
                <c:pt idx="71">
                  <c:v>1.85360417943797</c:v>
                </c:pt>
                <c:pt idx="72">
                  <c:v>1.8762476746313</c:v>
                </c:pt>
                <c:pt idx="73">
                  <c:v>1.89138617912611</c:v>
                </c:pt>
                <c:pt idx="74">
                  <c:v>1.89895913890442</c:v>
                </c:pt>
                <c:pt idx="75">
                  <c:v>1.89893626212711</c:v>
                </c:pt>
                <c:pt idx="76">
                  <c:v>1.89131764030129</c:v>
                </c:pt>
                <c:pt idx="77">
                  <c:v>1.87613374791426</c:v>
                </c:pt>
                <c:pt idx="78">
                  <c:v>1.85344532053558</c:v>
                </c:pt>
                <c:pt idx="79">
                  <c:v>1.82334311187475</c:v>
                </c:pt>
                <c:pt idx="80">
                  <c:v>1.78594753076643</c:v>
                </c:pt>
                <c:pt idx="81">
                  <c:v>1.74140815953504</c:v>
                </c:pt>
                <c:pt idx="82">
                  <c:v>1.68990315566551</c:v>
                </c:pt>
                <c:pt idx="83">
                  <c:v>1.63163853917332</c:v>
                </c:pt>
                <c:pt idx="84">
                  <c:v>1.56684736852443</c:v>
                </c:pt>
                <c:pt idx="85">
                  <c:v>1.49578880840145</c:v>
                </c:pt>
                <c:pt idx="86">
                  <c:v>1.41874709304486</c:v>
                </c:pt>
                <c:pt idx="87">
                  <c:v>1.3360303893161</c:v>
                </c:pt>
                <c:pt idx="88">
                  <c:v>1.24796956403006</c:v>
                </c:pt>
                <c:pt idx="89">
                  <c:v>1.15491686048791</c:v>
                </c:pt>
                <c:pt idx="90">
                  <c:v>1.05724448950381</c:v>
                </c:pt>
                <c:pt idx="91">
                  <c:v>0.955343140561686</c:v>
                </c:pt>
                <c:pt idx="92">
                  <c:v>0.84962041905732</c:v>
                </c:pt>
                <c:pt idx="93">
                  <c:v>0.740499215876725</c:v>
                </c:pt>
                <c:pt idx="94">
                  <c:v>0.628416015832623</c:v>
                </c:pt>
                <c:pt idx="95">
                  <c:v>0.51381915172519</c:v>
                </c:pt>
                <c:pt idx="96">
                  <c:v>0.397167011010856</c:v>
                </c:pt>
                <c:pt idx="97">
                  <c:v>0.278926202252479</c:v>
                </c:pt>
                <c:pt idx="98">
                  <c:v>0.159569688685092</c:v>
                </c:pt>
                <c:pt idx="99">
                  <c:v>0.0395748963629647</c:v>
                </c:pt>
                <c:pt idx="100">
                  <c:v>-0.0805781955446145</c:v>
                </c:pt>
                <c:pt idx="101">
                  <c:v>-0.200408974670015</c:v>
                </c:pt>
                <c:pt idx="102">
                  <c:v>-0.319438117896736</c:v>
                </c:pt>
                <c:pt idx="103">
                  <c:v>-0.43718950865187</c:v>
                </c:pt>
                <c:pt idx="104">
                  <c:v>-0.553192141372396</c:v>
                </c:pt>
                <c:pt idx="105">
                  <c:v>-0.666982005527433</c:v>
                </c:pt>
                <c:pt idx="106">
                  <c:v>-0.778103941660359</c:v>
                </c:pt>
                <c:pt idx="107">
                  <c:v>-0.886113462026645</c:v>
                </c:pt>
                <c:pt idx="108">
                  <c:v>-0.990578528544824</c:v>
                </c:pt>
                <c:pt idx="109">
                  <c:v>-1.09108128094882</c:v>
                </c:pt>
                <c:pt idx="110">
                  <c:v>-1.18721970822903</c:v>
                </c:pt>
                <c:pt idx="111">
                  <c:v>-1.27860925667632</c:v>
                </c:pt>
                <c:pt idx="112">
                  <c:v>-1.3648843680969</c:v>
                </c:pt>
                <c:pt idx="113">
                  <c:v>-1.44569994204509</c:v>
                </c:pt>
                <c:pt idx="114">
                  <c:v>-1.52073271622511</c:v>
                </c:pt>
                <c:pt idx="115">
                  <c:v>-1.58968255954022</c:v>
                </c:pt>
                <c:pt idx="116">
                  <c:v>-1.65227367261718</c:v>
                </c:pt>
                <c:pt idx="117">
                  <c:v>-1.70825569100366</c:v>
                </c:pt>
                <c:pt idx="118">
                  <c:v>-1.75740468662613</c:v>
                </c:pt>
                <c:pt idx="119">
                  <c:v>-1.7995240635021</c:v>
                </c:pt>
                <c:pt idx="120">
                  <c:v>-1.83444534412406</c:v>
                </c:pt>
                <c:pt idx="121">
                  <c:v>-1.86202884336952</c:v>
                </c:pt>
                <c:pt idx="122">
                  <c:v>-1.8821642272415</c:v>
                </c:pt>
                <c:pt idx="123">
                  <c:v>-1.89477095420452</c:v>
                </c:pt>
                <c:pt idx="124">
                  <c:v>-1.89979859735072</c:v>
                </c:pt>
                <c:pt idx="125">
                  <c:v>-1.89722704610751</c:v>
                </c:pt>
                <c:pt idx="126">
                  <c:v>-1.88706658667988</c:v>
                </c:pt>
                <c:pt idx="127">
                  <c:v>-1.86935786090553</c:v>
                </c:pt>
                <c:pt idx="128">
                  <c:v>-1.84417170368755</c:v>
                </c:pt>
                <c:pt idx="129">
                  <c:v>-1.81160885965482</c:v>
                </c:pt>
                <c:pt idx="130">
                  <c:v>-1.77179958018348</c:v>
                </c:pt>
                <c:pt idx="131">
                  <c:v>-1.7249031023914</c:v>
                </c:pt>
                <c:pt idx="132">
                  <c:v>-1.67110701218976</c:v>
                </c:pt>
                <c:pt idx="133">
                  <c:v>-1.61062649393935</c:v>
                </c:pt>
                <c:pt idx="134">
                  <c:v>-1.54370346971319</c:v>
                </c:pt>
                <c:pt idx="135">
                  <c:v>-1.47060563160818</c:v>
                </c:pt>
                <c:pt idx="136">
                  <c:v>-1.39162537097673</c:v>
                </c:pt>
                <c:pt idx="137">
                  <c:v>-1.30707860886138</c:v>
                </c:pt>
                <c:pt idx="138">
                  <c:v>-1.21730353231058</c:v>
                </c:pt>
                <c:pt idx="139">
                  <c:v>-1.12265924163054</c:v>
                </c:pt>
                <c:pt idx="140">
                  <c:v>-1.02352431398397</c:v>
                </c:pt>
                <c:pt idx="141">
                  <c:v>-0.920295289081475</c:v>
                </c:pt>
                <c:pt idx="142">
                  <c:v>-0.81338508302265</c:v>
                </c:pt>
                <c:pt idx="143">
                  <c:v>-0.703221336631734</c:v>
                </c:pt>
                <c:pt idx="144">
                  <c:v>-0.590244704894291</c:v>
                </c:pt>
                <c:pt idx="145">
                  <c:v>-0.474907094337272</c:v>
                </c:pt>
                <c:pt idx="146">
                  <c:v>-0.357669855402903</c:v>
                </c:pt>
                <c:pt idx="147">
                  <c:v>-0.239001937046922</c:v>
                </c:pt>
                <c:pt idx="148">
                  <c:v>-0.119378010942754</c:v>
                </c:pt>
                <c:pt idx="149">
                  <c:v>0.00072342720518534</c:v>
                </c:pt>
                <c:pt idx="150">
                  <c:v>0.120821971644304</c:v>
                </c:pt>
                <c:pt idx="151">
                  <c:v>0.240437228196845</c:v>
                </c:pt>
                <c:pt idx="152">
                  <c:v>0.359090735836599</c:v>
                </c:pt>
                <c:pt idx="153">
                  <c:v>0.476307880533006</c:v>
                </c:pt>
                <c:pt idx="154">
                  <c:v>0.591619793707282</c:v>
                </c:pt>
                <c:pt idx="155">
                  <c:v>0.704565227706728</c:v>
                </c:pt>
                <c:pt idx="156">
                  <c:v>0.814692400795347</c:v>
                </c:pt>
                <c:pt idx="157">
                  <c:v>0.921560804280785</c:v>
                </c:pt>
                <c:pt idx="158">
                  <c:v>1.0247429645491</c:v>
                </c:pt>
                <c:pt idx="159">
                  <c:v>1.12382615295922</c:v>
                </c:pt>
                <c:pt idx="160">
                  <c:v>1.2184140367575</c:v>
                </c:pt>
              </c:numCache>
            </c:numRef>
          </c:yVal>
          <c:smooth val="1"/>
        </c:ser>
        <c:axId val="77117791"/>
        <c:axId val="43974056"/>
      </c:scatterChart>
      <c:valAx>
        <c:axId val="77117791"/>
        <c:scaling>
          <c:orientation val="minMax"/>
          <c:max val="1.6"/>
          <c:min val="0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43974056"/>
        <c:crosses val="autoZero"/>
        <c:crossBetween val="midCat"/>
      </c:valAx>
      <c:valAx>
        <c:axId val="43974056"/>
        <c:scaling>
          <c:orientation val="minMax"/>
          <c:max val="2"/>
          <c:min val="-2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77117791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t-a-Diagramm</a:t>
            </a:r>
          </a:p>
        </c:rich>
      </c:tx>
      <c:overlay val="0"/>
    </c:title>
    <c:autoTitleDeleted val="0"/>
    <c:plotArea>
      <c:scatterChart>
        <c:scatterStyle val="lineMarker"/>
        <c:varyColors val="0"/>
        <c:ser>
          <c:idx val="0"/>
          <c:order val="0"/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2"/>
            <c:spPr>
              <a:solidFill>
                <a:srgbClr val="004586"/>
              </a:solidFill>
            </c:spPr>
          </c:marker>
          <c:dLbls>
            <c:dLbl>
              <c:idx val="65"/>
              <c:dLblPos val="r"/>
              <c:showLegendKey val="0"/>
              <c:showVal val="0"/>
              <c:showCatName val="0"/>
              <c:showSerName val="0"/>
              <c:showPercent val="0"/>
            </c:dLbl>
            <c:dLbl>
              <c:idx val="71"/>
              <c:dLblPos val="r"/>
              <c:showLegendKey val="0"/>
              <c:showVal val="0"/>
              <c:showCatName val="0"/>
              <c:showSerName val="0"/>
              <c:showPercent val="0"/>
            </c:dLbl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Tabelle1!$A$17:$A$177</c:f>
              <c:numCache>
                <c:formatCode>General</c:formatCode>
                <c:ptCount val="16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0.790000000000001</c:v>
                </c:pt>
                <c:pt idx="80">
                  <c:v>0.8</c:v>
                </c:pt>
                <c:pt idx="81">
                  <c:v>0.810000000000001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0.850000000000001</c:v>
                </c:pt>
                <c:pt idx="86">
                  <c:v>0.860000000000001</c:v>
                </c:pt>
                <c:pt idx="87">
                  <c:v>0.87</c:v>
                </c:pt>
                <c:pt idx="88">
                  <c:v>0.88</c:v>
                </c:pt>
                <c:pt idx="89">
                  <c:v>0.890000000000001</c:v>
                </c:pt>
                <c:pt idx="90">
                  <c:v>0.900000000000001</c:v>
                </c:pt>
                <c:pt idx="91">
                  <c:v>0.910000000000001</c:v>
                </c:pt>
                <c:pt idx="92">
                  <c:v>0.92</c:v>
                </c:pt>
                <c:pt idx="93">
                  <c:v>0.930000000000001</c:v>
                </c:pt>
                <c:pt idx="94">
                  <c:v>0.940000000000001</c:v>
                </c:pt>
                <c:pt idx="95">
                  <c:v>0.950000000000001</c:v>
                </c:pt>
                <c:pt idx="96">
                  <c:v>0.960000000000001</c:v>
                </c:pt>
                <c:pt idx="97">
                  <c:v>0.970000000000001</c:v>
                </c:pt>
                <c:pt idx="98">
                  <c:v>0.980000000000001</c:v>
                </c:pt>
                <c:pt idx="99">
                  <c:v>0.990000000000001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</c:v>
                </c:pt>
                <c:pt idx="110">
                  <c:v>1.1</c:v>
                </c:pt>
                <c:pt idx="111">
                  <c:v>1.11</c:v>
                </c:pt>
                <c:pt idx="112">
                  <c:v>1.12</c:v>
                </c:pt>
                <c:pt idx="113">
                  <c:v>1.13</c:v>
                </c:pt>
                <c:pt idx="114">
                  <c:v>1.14</c:v>
                </c:pt>
                <c:pt idx="115">
                  <c:v>1.15</c:v>
                </c:pt>
                <c:pt idx="116">
                  <c:v>1.16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</c:numCache>
            </c:numRef>
          </c:xVal>
          <c:yVal>
            <c:numRef>
              <c:f>Tabelle1!$E$17:$E$177</c:f>
              <c:numCache>
                <c:formatCode>General</c:formatCode>
                <c:ptCount val="161"/>
                <c:pt idx="0">
                  <c:v>-12.01</c:v>
                </c:pt>
                <c:pt idx="1">
                  <c:v>-11.96196</c:v>
                </c:pt>
                <c:pt idx="2">
                  <c:v>-11.86607216</c:v>
                </c:pt>
                <c:pt idx="3">
                  <c:v>-11.72272003136</c:v>
                </c:pt>
                <c:pt idx="4">
                  <c:v>-11.5324770225946</c:v>
                </c:pt>
                <c:pt idx="5">
                  <c:v>-11.2961041057387</c:v>
                </c:pt>
                <c:pt idx="6">
                  <c:v>-11.01454677246</c:v>
                </c:pt>
                <c:pt idx="7">
                  <c:v>-10.6889312520914</c:v>
                </c:pt>
                <c:pt idx="8">
                  <c:v>-10.3205600067144</c:v>
                </c:pt>
                <c:pt idx="9">
                  <c:v>-9.91090652131054</c:v>
                </c:pt>
                <c:pt idx="10">
                  <c:v>-9.46160940982146</c:v>
                </c:pt>
                <c:pt idx="11">
                  <c:v>-8.9744658606931</c:v>
                </c:pt>
                <c:pt idx="12">
                  <c:v>-8.45142444812196</c:v>
                </c:pt>
                <c:pt idx="13">
                  <c:v>-7.89457733775834</c:v>
                </c:pt>
                <c:pt idx="14">
                  <c:v>-7.30615191804368</c:v>
                </c:pt>
                <c:pt idx="15">
                  <c:v>-6.68850189065685</c:v>
                </c:pt>
                <c:pt idx="16">
                  <c:v>-6.04409785570739</c:v>
                </c:pt>
                <c:pt idx="17">
                  <c:v>-5.3755174293351</c:v>
                </c:pt>
                <c:pt idx="18">
                  <c:v>-4.68543493324547</c:v>
                </c:pt>
                <c:pt idx="19">
                  <c:v>-3.97661069742286</c:v>
                </c:pt>
                <c:pt idx="20">
                  <c:v>-3.25188001881055</c:v>
                </c:pt>
                <c:pt idx="21">
                  <c:v>-2.51414182012301</c:v>
                </c:pt>
                <c:pt idx="22">
                  <c:v>-1.76634705415497</c:v>
                </c:pt>
                <c:pt idx="23">
                  <c:v>-1.01148689997032</c:v>
                </c:pt>
                <c:pt idx="24">
                  <c:v>-0.252580798185776</c:v>
                </c:pt>
                <c:pt idx="25">
                  <c:v>0.507335626791505</c:v>
                </c:pt>
                <c:pt idx="26">
                  <c:v>1.26522270926162</c:v>
                </c:pt>
                <c:pt idx="27">
                  <c:v>2.01804890089469</c:v>
                </c:pt>
                <c:pt idx="28">
                  <c:v>2.76280289692418</c:v>
                </c:pt>
                <c:pt idx="29">
                  <c:v>3.49650568136598</c:v>
                </c:pt>
                <c:pt idx="30">
                  <c:v>4.2162224430823</c:v>
                </c:pt>
                <c:pt idx="31">
                  <c:v>4.91907431502631</c:v>
                </c:pt>
                <c:pt idx="32">
                  <c:v>5.6022498897102</c:v>
                </c:pt>
                <c:pt idx="33">
                  <c:v>6.26301646483526</c:v>
                </c:pt>
                <c:pt idx="34">
                  <c:v>6.89873097410097</c:v>
                </c:pt>
                <c:pt idx="35">
                  <c:v>7.50685055947028</c:v>
                </c:pt>
                <c:pt idx="36">
                  <c:v>8.08494274260171</c:v>
                </c:pt>
                <c:pt idx="37">
                  <c:v>8.63069515476273</c:v>
                </c:pt>
                <c:pt idx="38">
                  <c:v>9.1419247863047</c:v>
                </c:pt>
                <c:pt idx="39">
                  <c:v>9.61658671870145</c:v>
                </c:pt>
                <c:pt idx="40">
                  <c:v>10.0527823042234</c:v>
                </c:pt>
                <c:pt idx="41">
                  <c:v>10.4487667605285</c:v>
                </c:pt>
                <c:pt idx="42">
                  <c:v>10.8029561497914</c:v>
                </c:pt>
                <c:pt idx="43">
                  <c:v>11.1139337144552</c:v>
                </c:pt>
                <c:pt idx="44">
                  <c:v>11.3804555442611</c:v>
                </c:pt>
                <c:pt idx="45">
                  <c:v>11.60145555189</c:v>
                </c:pt>
                <c:pt idx="46">
                  <c:v>11.7760497373114</c:v>
                </c:pt>
                <c:pt idx="47">
                  <c:v>11.9035397237835</c:v>
                </c:pt>
                <c:pt idx="48">
                  <c:v>11.9834155513604</c:v>
                </c:pt>
                <c:pt idx="49">
                  <c:v>12.015357716732</c:v>
                </c:pt>
                <c:pt idx="50">
                  <c:v>11.9992384512366</c:v>
                </c:pt>
                <c:pt idx="51">
                  <c:v>11.9351222319362</c:v>
                </c:pt>
                <c:pt idx="52">
                  <c:v>11.8232655237081</c:v>
                </c:pt>
                <c:pt idx="53">
                  <c:v>11.6641157533852</c:v>
                </c:pt>
                <c:pt idx="54">
                  <c:v>11.4583095200487</c:v>
                </c:pt>
                <c:pt idx="55">
                  <c:v>11.2066700486321</c:v>
                </c:pt>
                <c:pt idx="56">
                  <c:v>10.9102038970209</c:v>
                </c:pt>
                <c:pt idx="57">
                  <c:v>10.5700969298216</c:v>
                </c:pt>
                <c:pt idx="58">
                  <c:v>10.1877095749031</c:v>
                </c:pt>
                <c:pt idx="59">
                  <c:v>9.76457138168489</c:v>
                </c:pt>
                <c:pt idx="60">
                  <c:v>9.30237490293997</c:v>
                </c:pt>
                <c:pt idx="61">
                  <c:v>8.8029689245833</c:v>
                </c:pt>
                <c:pt idx="62">
                  <c:v>8.2683510705283</c:v>
                </c:pt>
                <c:pt idx="63">
                  <c:v>7.70065981219118</c:v>
                </c:pt>
                <c:pt idx="64">
                  <c:v>7.1021659146053</c:v>
                </c:pt>
                <c:pt idx="65">
                  <c:v>6.475263353361</c:v>
                </c:pt>
                <c:pt idx="66">
                  <c:v>5.82245973870325</c:v>
                </c:pt>
                <c:pt idx="67">
                  <c:v>5.14636628509069</c:v>
                </c:pt>
                <c:pt idx="68">
                  <c:v>4.44968736633777</c:v>
                </c:pt>
                <c:pt idx="69">
                  <c:v>3.73520969811949</c:v>
                </c:pt>
                <c:pt idx="70">
                  <c:v>3.00579119110874</c:v>
                </c:pt>
                <c:pt idx="71">
                  <c:v>2.26434951933355</c:v>
                </c:pt>
                <c:pt idx="72">
                  <c:v>1.51385044948103</c:v>
                </c:pt>
                <c:pt idx="73">
                  <c:v>0.757295977830588</c:v>
                </c:pt>
                <c:pt idx="74">
                  <c:v>-0.00228767773117977</c:v>
                </c:pt>
                <c:pt idx="75">
                  <c:v>-0.761862182582023</c:v>
                </c:pt>
                <c:pt idx="76">
                  <c:v>-1.51838923870254</c:v>
                </c:pt>
                <c:pt idx="77">
                  <c:v>-2.26884273786824</c:v>
                </c:pt>
                <c:pt idx="78">
                  <c:v>-3.01022086608247</c:v>
                </c:pt>
                <c:pt idx="79">
                  <c:v>-3.73955811083237</c:v>
                </c:pt>
                <c:pt idx="80">
                  <c:v>-4.45393712313895</c:v>
                </c:pt>
                <c:pt idx="81">
                  <c:v>-5.15050038695296</c:v>
                </c:pt>
                <c:pt idx="82">
                  <c:v>-5.82646164921917</c:v>
                </c:pt>
                <c:pt idx="83">
                  <c:v>-6.4791170648885</c:v>
                </c:pt>
                <c:pt idx="84">
                  <c:v>-7.10585601229827</c:v>
                </c:pt>
                <c:pt idx="85">
                  <c:v>-7.70417153565885</c:v>
                </c:pt>
                <c:pt idx="86">
                  <c:v>-8.27167037287679</c:v>
                </c:pt>
                <c:pt idx="87">
                  <c:v>-8.80608252860323</c:v>
                </c:pt>
                <c:pt idx="88">
                  <c:v>-9.30527035421526</c:v>
                </c:pt>
                <c:pt idx="89">
                  <c:v>-9.76723709841042</c:v>
                </c:pt>
                <c:pt idx="90">
                  <c:v>-10.1901348942119</c:v>
                </c:pt>
                <c:pt idx="91">
                  <c:v>-10.5722721504366</c:v>
                </c:pt>
                <c:pt idx="92">
                  <c:v>-10.9121203180595</c:v>
                </c:pt>
                <c:pt idx="93">
                  <c:v>-11.2083200044102</c:v>
                </c:pt>
                <c:pt idx="94">
                  <c:v>-11.4596864107433</c:v>
                </c:pt>
                <c:pt idx="95">
                  <c:v>-11.6652140714334</c:v>
                </c:pt>
                <c:pt idx="96">
                  <c:v>-11.8240808758377</c:v>
                </c:pt>
                <c:pt idx="97">
                  <c:v>-11.9356513567387</c:v>
                </c:pt>
                <c:pt idx="98">
                  <c:v>-11.9994792322127</c:v>
                </c:pt>
                <c:pt idx="99">
                  <c:v>-12.0153091907579</c:v>
                </c:pt>
                <c:pt idx="100">
                  <c:v>-11.9830779125401</c:v>
                </c:pt>
                <c:pt idx="101">
                  <c:v>-11.9029143226721</c:v>
                </c:pt>
                <c:pt idx="102">
                  <c:v>-11.7751390755134</c:v>
                </c:pt>
                <c:pt idx="103">
                  <c:v>-11.6002632720526</c:v>
                </c:pt>
                <c:pt idx="104">
                  <c:v>-11.3789864155037</c:v>
                </c:pt>
                <c:pt idx="105">
                  <c:v>-11.1121936132927</c:v>
                </c:pt>
                <c:pt idx="106">
                  <c:v>-10.8009520366286</c:v>
                </c:pt>
                <c:pt idx="107">
                  <c:v>-10.4465066518179</c:v>
                </c:pt>
                <c:pt idx="108">
                  <c:v>-10.0502752404</c:v>
                </c:pt>
                <c:pt idx="109">
                  <c:v>-9.61384272802043</c:v>
                </c:pt>
                <c:pt idx="110">
                  <c:v>-9.13895484472882</c:v>
                </c:pt>
                <c:pt idx="111">
                  <c:v>-8.62751114205829</c:v>
                </c:pt>
                <c:pt idx="112">
                  <c:v>-8.08155739481954</c:v>
                </c:pt>
                <c:pt idx="113">
                  <c:v>-7.5032774180015</c:v>
                </c:pt>
                <c:pt idx="114">
                  <c:v>-6.89498433151145</c:v>
                </c:pt>
                <c:pt idx="115">
                  <c:v>-6.25911130769537</c:v>
                </c:pt>
                <c:pt idx="116">
                  <c:v>-5.59820183864849</c:v>
                </c:pt>
                <c:pt idx="117">
                  <c:v>-4.91489956224703</c:v>
                </c:pt>
                <c:pt idx="118">
                  <c:v>-4.21193768759658</c:v>
                </c:pt>
                <c:pt idx="119">
                  <c:v>-3.49212806219574</c:v>
                </c:pt>
                <c:pt idx="120">
                  <c:v>-2.75834992454612</c:v>
                </c:pt>
                <c:pt idx="121">
                  <c:v>-2.01353838719831</c:v>
                </c:pt>
                <c:pt idx="122">
                  <c:v>-1.26067269630171</c:v>
                </c:pt>
                <c:pt idx="123">
                  <c:v>-0.502764314619901</c:v>
                </c:pt>
                <c:pt idx="124">
                  <c:v>0.257155124320385</c:v>
                </c:pt>
                <c:pt idx="125">
                  <c:v>1.01604594276339</c:v>
                </c:pt>
                <c:pt idx="126">
                  <c:v>1.77087257743534</c:v>
                </c:pt>
                <c:pt idx="127">
                  <c:v>2.51861572179755</c:v>
                </c:pt>
                <c:pt idx="128">
                  <c:v>3.25628440327257</c:v>
                </c:pt>
                <c:pt idx="129">
                  <c:v>3.9809279471345</c:v>
                </c:pt>
                <c:pt idx="130">
                  <c:v>4.68964777920789</c:v>
                </c:pt>
                <c:pt idx="131">
                  <c:v>5.37960902016445</c:v>
                </c:pt>
                <c:pt idx="132">
                  <c:v>6.04805182504035</c:v>
                </c:pt>
                <c:pt idx="133">
                  <c:v>6.6923024226161</c:v>
                </c:pt>
                <c:pt idx="134">
                  <c:v>7.30978381050137</c:v>
                </c:pt>
                <c:pt idx="135">
                  <c:v>7.89802606314465</c:v>
                </c:pt>
                <c:pt idx="136">
                  <c:v>8.45467621153534</c:v>
                </c:pt>
                <c:pt idx="137">
                  <c:v>8.97750765507989</c:v>
                </c:pt>
                <c:pt idx="138">
                  <c:v>9.46442906800412</c:v>
                </c:pt>
                <c:pt idx="139">
                  <c:v>9.91349276465633</c:v>
                </c:pt>
                <c:pt idx="140">
                  <c:v>10.3229024902499</c:v>
                </c:pt>
                <c:pt idx="141">
                  <c:v>10.6910206058825</c:v>
                </c:pt>
                <c:pt idx="142">
                  <c:v>11.0163746390916</c:v>
                </c:pt>
                <c:pt idx="143">
                  <c:v>11.2976631737443</c:v>
                </c:pt>
                <c:pt idx="144">
                  <c:v>11.533761055702</c:v>
                </c:pt>
                <c:pt idx="145">
                  <c:v>11.7237238934369</c:v>
                </c:pt>
                <c:pt idx="146">
                  <c:v>11.8667918355981</c:v>
                </c:pt>
                <c:pt idx="147">
                  <c:v>11.9623926104168</c:v>
                </c:pt>
                <c:pt idx="148">
                  <c:v>12.0101438147939</c:v>
                </c:pt>
                <c:pt idx="149">
                  <c:v>12.0098544439118</c:v>
                </c:pt>
                <c:pt idx="150">
                  <c:v>11.9615256552541</c:v>
                </c:pt>
                <c:pt idx="151">
                  <c:v>11.8653507639754</c:v>
                </c:pt>
                <c:pt idx="152">
                  <c:v>11.7217144696407</c:v>
                </c:pt>
                <c:pt idx="153">
                  <c:v>11.5311913174275</c:v>
                </c:pt>
                <c:pt idx="154">
                  <c:v>11.2945433999446</c:v>
                </c:pt>
                <c:pt idx="155">
                  <c:v>11.0127173088619</c:v>
                </c:pt>
                <c:pt idx="156">
                  <c:v>10.6868403485438</c:v>
                </c:pt>
                <c:pt idx="157">
                  <c:v>10.3182160268315</c:v>
                </c:pt>
                <c:pt idx="158">
                  <c:v>9.90831884101185</c:v>
                </c:pt>
                <c:pt idx="159">
                  <c:v>9.45878837982816</c:v>
                </c:pt>
                <c:pt idx="160">
                  <c:v>8.97142276512516</c:v>
                </c:pt>
              </c:numCache>
            </c:numRef>
          </c:yVal>
          <c:smooth val="1"/>
        </c:ser>
        <c:axId val="71419586"/>
        <c:axId val="24962792"/>
      </c:scatterChart>
      <c:valAx>
        <c:axId val="71419586"/>
        <c:scaling>
          <c:orientation val="minMax"/>
          <c:max val="1.6"/>
          <c:min val="0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24962792"/>
        <c:crosses val="autoZero"/>
        <c:crossBetween val="midCat"/>
      </c:valAx>
      <c:valAx>
        <c:axId val="24962792"/>
        <c:scaling>
          <c:orientation val="minMax"/>
          <c:max val="15"/>
          <c:min val="-15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71419586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jpeg"/><Relationship Id="rId4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4680</xdr:colOff>
      <xdr:row>15</xdr:row>
      <xdr:rowOff>4680</xdr:rowOff>
    </xdr:from>
    <xdr:to>
      <xdr:col>16</xdr:col>
      <xdr:colOff>7920</xdr:colOff>
      <xdr:row>33</xdr:row>
      <xdr:rowOff>9000</xdr:rowOff>
    </xdr:to>
    <xdr:graphicFrame>
      <xdr:nvGraphicFramePr>
        <xdr:cNvPr id="0" name=""/>
        <xdr:cNvGraphicFramePr/>
      </xdr:nvGraphicFramePr>
      <xdr:xfrm>
        <a:off x="5754960" y="2700000"/>
        <a:ext cx="5753880" cy="3238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4680</xdr:colOff>
      <xdr:row>34</xdr:row>
      <xdr:rowOff>10080</xdr:rowOff>
    </xdr:from>
    <xdr:to>
      <xdr:col>16</xdr:col>
      <xdr:colOff>7920</xdr:colOff>
      <xdr:row>52</xdr:row>
      <xdr:rowOff>14400</xdr:rowOff>
    </xdr:to>
    <xdr:graphicFrame>
      <xdr:nvGraphicFramePr>
        <xdr:cNvPr id="1" name=""/>
        <xdr:cNvGraphicFramePr/>
      </xdr:nvGraphicFramePr>
      <xdr:xfrm>
        <a:off x="5754960" y="6120000"/>
        <a:ext cx="5753880" cy="3238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360</xdr:colOff>
      <xdr:row>0</xdr:row>
      <xdr:rowOff>360</xdr:rowOff>
    </xdr:from>
    <xdr:to>
      <xdr:col>17</xdr:col>
      <xdr:colOff>709920</xdr:colOff>
      <xdr:row>7</xdr:row>
      <xdr:rowOff>18000</xdr:rowOff>
    </xdr:to>
    <xdr:pic>
      <xdr:nvPicPr>
        <xdr:cNvPr id="2" name="Bild 1" descr=""/>
        <xdr:cNvPicPr/>
      </xdr:nvPicPr>
      <xdr:blipFill>
        <a:blip r:embed="rId3"/>
        <a:stretch/>
      </xdr:blipFill>
      <xdr:spPr>
        <a:xfrm>
          <a:off x="360" y="360"/>
          <a:ext cx="12929400" cy="1275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4680</xdr:colOff>
      <xdr:row>53</xdr:row>
      <xdr:rowOff>15840</xdr:rowOff>
    </xdr:from>
    <xdr:to>
      <xdr:col>16</xdr:col>
      <xdr:colOff>7920</xdr:colOff>
      <xdr:row>71</xdr:row>
      <xdr:rowOff>20160</xdr:rowOff>
    </xdr:to>
    <xdr:graphicFrame>
      <xdr:nvGraphicFramePr>
        <xdr:cNvPr id="3" name=""/>
        <xdr:cNvGraphicFramePr/>
      </xdr:nvGraphicFramePr>
      <xdr:xfrm>
        <a:off x="5754960" y="9540000"/>
        <a:ext cx="5753880" cy="3238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C14" activeCellId="0" sqref="C14"/>
    </sheetView>
  </sheetViews>
  <sheetFormatPr defaultRowHeight="14.15" zeroHeight="false" outlineLevelRow="0" outlineLevelCol="0"/>
  <cols>
    <col collapsed="false" customWidth="true" hidden="false" outlineLevel="0" max="6" min="1" style="1" width="10.19"/>
    <col collapsed="false" customWidth="true" hidden="false" outlineLevel="0" max="7" min="7" style="2" width="10.19"/>
    <col collapsed="false" customWidth="true" hidden="false" outlineLevel="0" max="28" min="8" style="1" width="10.19"/>
    <col collapsed="false" customWidth="false" hidden="false" outlineLevel="0" max="1025" min="29" style="1" width="11.52"/>
  </cols>
  <sheetData>
    <row r="1" customFormat="false" ht="14.15" hidden="false" customHeight="true" outlineLevel="0" collapsed="false"/>
    <row r="2" customFormat="false" ht="14.15" hidden="false" customHeight="true" outlineLevel="0" collapsed="false"/>
    <row r="3" customFormat="false" ht="14.15" hidden="false" customHeight="true" outlineLevel="0" collapsed="false"/>
    <row r="4" customFormat="false" ht="14.15" hidden="false" customHeight="true" outlineLevel="0" collapsed="false"/>
    <row r="5" customFormat="false" ht="14.15" hidden="false" customHeight="true" outlineLevel="0" collapsed="false"/>
    <row r="6" customFormat="false" ht="14.15" hidden="false" customHeight="true" outlineLevel="0" collapsed="false"/>
    <row r="7" customFormat="false" ht="14.15" hidden="false" customHeight="true" outlineLevel="0" collapsed="false"/>
    <row r="8" customFormat="false" ht="14.15" hidden="false" customHeight="true" outlineLevel="0" collapsed="false"/>
    <row r="9" s="3" customFormat="true" ht="14.15" hidden="false" customHeight="true" outlineLevel="0" collapsed="false">
      <c r="A9" s="3" t="s">
        <v>0</v>
      </c>
      <c r="G9" s="4"/>
    </row>
    <row r="10" customFormat="false" ht="14.15" hidden="false" customHeight="true" outlineLevel="0" collapsed="false"/>
    <row r="11" customFormat="false" ht="14.15" hidden="false" customHeight="true" outlineLevel="0" collapsed="false">
      <c r="A11" s="5" t="s">
        <v>1</v>
      </c>
      <c r="B11" s="6" t="n">
        <v>0.01</v>
      </c>
      <c r="C11" s="0"/>
    </row>
    <row r="12" customFormat="false" ht="14.15" hidden="false" customHeight="true" outlineLevel="0" collapsed="false">
      <c r="A12" s="5" t="s">
        <v>2</v>
      </c>
      <c r="B12" s="7" t="n">
        <v>9.81</v>
      </c>
      <c r="C12" s="0"/>
    </row>
    <row r="13" customFormat="false" ht="14.15" hidden="false" customHeight="true" outlineLevel="0" collapsed="false">
      <c r="A13" s="5" t="s">
        <v>3</v>
      </c>
      <c r="B13" s="7" t="n">
        <v>4</v>
      </c>
      <c r="C13" s="0"/>
      <c r="D13" s="8"/>
    </row>
    <row r="14" customFormat="false" ht="14.15" hidden="false" customHeight="true" outlineLevel="0" collapsed="false">
      <c r="A14" s="5" t="s">
        <v>4</v>
      </c>
      <c r="B14" s="9" t="n">
        <v>0.1</v>
      </c>
      <c r="C14" s="0"/>
      <c r="D14" s="10" t="s">
        <v>5</v>
      </c>
      <c r="E14" s="11" t="n">
        <f aca="false">-$B$14*$B$12/$B$13</f>
        <v>-0.24525</v>
      </c>
    </row>
    <row r="15" customFormat="false" ht="14.15" hidden="false" customHeight="true" outlineLevel="0" collapsed="false"/>
    <row r="16" customFormat="false" ht="14.15" hidden="false" customHeight="true" outlineLevel="0" collapsed="false">
      <c r="A16" s="12" t="s">
        <v>6</v>
      </c>
      <c r="B16" s="12" t="s">
        <v>7</v>
      </c>
      <c r="C16" s="12" t="s">
        <v>8</v>
      </c>
      <c r="D16" s="12" t="s">
        <v>9</v>
      </c>
      <c r="E16" s="12" t="s">
        <v>10</v>
      </c>
      <c r="F16" s="12" t="s">
        <v>11</v>
      </c>
      <c r="G16" s="13" t="s">
        <v>12</v>
      </c>
    </row>
    <row r="17" customFormat="false" ht="14.15" hidden="false" customHeight="true" outlineLevel="0" collapsed="false">
      <c r="A17" s="14" t="n">
        <v>0</v>
      </c>
      <c r="B17" s="8" t="n">
        <f aca="false">-$B$14*$B$12</f>
        <v>-0.981</v>
      </c>
      <c r="C17" s="8" t="n">
        <f aca="false">-$B$13*G17</f>
        <v>-0.22</v>
      </c>
      <c r="D17" s="8" t="n">
        <f aca="false">B17+C17</f>
        <v>-1.201</v>
      </c>
      <c r="E17" s="8" t="n">
        <f aca="false">D17/$B$14</f>
        <v>-12.01</v>
      </c>
      <c r="F17" s="15" t="n">
        <v>0</v>
      </c>
      <c r="G17" s="15" t="n">
        <v>0.055</v>
      </c>
    </row>
    <row r="18" customFormat="false" ht="14.15" hidden="false" customHeight="true" outlineLevel="0" collapsed="false">
      <c r="A18" s="8" t="n">
        <f aca="false">A17+$B$11</f>
        <v>0.01</v>
      </c>
      <c r="B18" s="8" t="n">
        <f aca="false">-$B$14*$B$12</f>
        <v>-0.981</v>
      </c>
      <c r="C18" s="8" t="n">
        <f aca="false">-$B$13*G18</f>
        <v>-0.215196</v>
      </c>
      <c r="D18" s="8" t="n">
        <f aca="false">B18+C18</f>
        <v>-1.196196</v>
      </c>
      <c r="E18" s="8" t="n">
        <f aca="false">D18/$B$14</f>
        <v>-11.96196</v>
      </c>
      <c r="F18" s="8" t="n">
        <f aca="false">F17+E17*$B$11</f>
        <v>-0.1201</v>
      </c>
      <c r="G18" s="8" t="n">
        <f aca="false">G17+F18*$B$11</f>
        <v>0.053799</v>
      </c>
    </row>
    <row r="19" customFormat="false" ht="14.15" hidden="false" customHeight="true" outlineLevel="0" collapsed="false">
      <c r="A19" s="8" t="n">
        <f aca="false">A18+$B$11</f>
        <v>0.02</v>
      </c>
      <c r="B19" s="8" t="n">
        <f aca="false">-$B$14*$B$12</f>
        <v>-0.981</v>
      </c>
      <c r="C19" s="8" t="n">
        <f aca="false">-$B$13*G19</f>
        <v>-0.205607216</v>
      </c>
      <c r="D19" s="8" t="n">
        <f aca="false">B19+C19</f>
        <v>-1.186607216</v>
      </c>
      <c r="E19" s="8" t="n">
        <f aca="false">D19/$B$14</f>
        <v>-11.86607216</v>
      </c>
      <c r="F19" s="8" t="n">
        <f aca="false">F18+E18*$B$11</f>
        <v>-0.2397196</v>
      </c>
      <c r="G19" s="8" t="n">
        <f aca="false">G18+F19*$B$11</f>
        <v>0.051401804</v>
      </c>
    </row>
    <row r="20" customFormat="false" ht="14.15" hidden="false" customHeight="true" outlineLevel="0" collapsed="false">
      <c r="A20" s="8" t="n">
        <f aca="false">A19+$B$11</f>
        <v>0.03</v>
      </c>
      <c r="B20" s="8" t="n">
        <f aca="false">-$B$14*$B$12</f>
        <v>-0.981</v>
      </c>
      <c r="C20" s="8" t="n">
        <f aca="false">-$B$13*G20</f>
        <v>-0.191272003136</v>
      </c>
      <c r="D20" s="8" t="n">
        <f aca="false">B20+C20</f>
        <v>-1.172272003136</v>
      </c>
      <c r="E20" s="8" t="n">
        <f aca="false">D20/$B$14</f>
        <v>-11.72272003136</v>
      </c>
      <c r="F20" s="8" t="n">
        <f aca="false">F19+E19*$B$11</f>
        <v>-0.3583803216</v>
      </c>
      <c r="G20" s="8" t="n">
        <f aca="false">G19+F20*$B$11</f>
        <v>0.047818000784</v>
      </c>
    </row>
    <row r="21" customFormat="false" ht="14.15" hidden="false" customHeight="true" outlineLevel="0" collapsed="false">
      <c r="A21" s="8" t="n">
        <f aca="false">A20+$B$11</f>
        <v>0.04</v>
      </c>
      <c r="B21" s="8" t="n">
        <f aca="false">-$B$14*$B$12</f>
        <v>-0.981</v>
      </c>
      <c r="C21" s="8" t="n">
        <f aca="false">-$B$13*G21</f>
        <v>-0.172247702259456</v>
      </c>
      <c r="D21" s="8" t="n">
        <f aca="false">B21+C21</f>
        <v>-1.15324770225946</v>
      </c>
      <c r="E21" s="8" t="n">
        <f aca="false">D21/$B$14</f>
        <v>-11.5324770225946</v>
      </c>
      <c r="F21" s="8" t="n">
        <f aca="false">F20+E20*$B$11</f>
        <v>-0.4756075219136</v>
      </c>
      <c r="G21" s="8" t="n">
        <f aca="false">G20+F21*$B$11</f>
        <v>0.043061925564864</v>
      </c>
    </row>
    <row r="22" customFormat="false" ht="14.15" hidden="false" customHeight="true" outlineLevel="0" collapsed="false">
      <c r="A22" s="8" t="n">
        <f aca="false">A21+$B$11</f>
        <v>0.05</v>
      </c>
      <c r="B22" s="8" t="n">
        <f aca="false">-$B$14*$B$12</f>
        <v>-0.981</v>
      </c>
      <c r="C22" s="8" t="n">
        <f aca="false">-$B$13*G22</f>
        <v>-0.148610410573874</v>
      </c>
      <c r="D22" s="8" t="n">
        <f aca="false">B22+C22</f>
        <v>-1.12961041057387</v>
      </c>
      <c r="E22" s="8" t="n">
        <f aca="false">D22/$B$14</f>
        <v>-11.2961041057387</v>
      </c>
      <c r="F22" s="8" t="n">
        <f aca="false">F21+E21*$B$11</f>
        <v>-0.590932292139546</v>
      </c>
      <c r="G22" s="8" t="n">
        <f aca="false">G21+F22*$B$11</f>
        <v>0.0371526026434685</v>
      </c>
    </row>
    <row r="23" customFormat="false" ht="14.15" hidden="false" customHeight="true" outlineLevel="0" collapsed="false">
      <c r="A23" s="8" t="n">
        <f aca="false">A22+$B$11</f>
        <v>0.06</v>
      </c>
      <c r="B23" s="8" t="n">
        <f aca="false">-$B$14*$B$12</f>
        <v>-0.981</v>
      </c>
      <c r="C23" s="8" t="n">
        <f aca="false">-$B$13*G23</f>
        <v>-0.120454677245997</v>
      </c>
      <c r="D23" s="8" t="n">
        <f aca="false">B23+C23</f>
        <v>-1.101454677246</v>
      </c>
      <c r="E23" s="8" t="n">
        <f aca="false">D23/$B$14</f>
        <v>-11.01454677246</v>
      </c>
      <c r="F23" s="8" t="n">
        <f aca="false">F22+E22*$B$11</f>
        <v>-0.703893333196933</v>
      </c>
      <c r="G23" s="8" t="n">
        <f aca="false">G22+F23*$B$11</f>
        <v>0.0301136693114992</v>
      </c>
    </row>
    <row r="24" customFormat="false" ht="14.15" hidden="false" customHeight="true" outlineLevel="0" collapsed="false">
      <c r="A24" s="8" t="n">
        <f aca="false">A23+$B$11</f>
        <v>0.07</v>
      </c>
      <c r="B24" s="8" t="n">
        <f aca="false">-$B$14*$B$12</f>
        <v>-0.981</v>
      </c>
      <c r="C24" s="8" t="n">
        <f aca="false">-$B$13*G24</f>
        <v>-0.0878931252091356</v>
      </c>
      <c r="D24" s="8" t="n">
        <f aca="false">B24+C24</f>
        <v>-1.06889312520914</v>
      </c>
      <c r="E24" s="8" t="n">
        <f aca="false">D24/$B$14</f>
        <v>-10.6889312520914</v>
      </c>
      <c r="F24" s="8" t="n">
        <f aca="false">F23+E23*$B$11</f>
        <v>-0.814038800921533</v>
      </c>
      <c r="G24" s="8" t="n">
        <f aca="false">G23+F24*$B$11</f>
        <v>0.0219732813022839</v>
      </c>
    </row>
    <row r="25" customFormat="false" ht="14.15" hidden="false" customHeight="true" outlineLevel="0" collapsed="false">
      <c r="A25" s="8" t="n">
        <f aca="false">A24+$B$11</f>
        <v>0.08</v>
      </c>
      <c r="B25" s="8" t="n">
        <f aca="false">-$B$14*$B$12</f>
        <v>-0.981</v>
      </c>
      <c r="C25" s="8" t="n">
        <f aca="false">-$B$13*G25</f>
        <v>-0.0510560006714377</v>
      </c>
      <c r="D25" s="8" t="n">
        <f aca="false">B25+C25</f>
        <v>-1.03205600067144</v>
      </c>
      <c r="E25" s="8" t="n">
        <f aca="false">D25/$B$14</f>
        <v>-10.3205600067144</v>
      </c>
      <c r="F25" s="8" t="n">
        <f aca="false">F24+E24*$B$11</f>
        <v>-0.920928113442446</v>
      </c>
      <c r="G25" s="8" t="n">
        <f aca="false">G24+F25*$B$11</f>
        <v>0.0127640001678594</v>
      </c>
    </row>
    <row r="26" customFormat="false" ht="14.15" hidden="false" customHeight="true" outlineLevel="0" collapsed="false">
      <c r="A26" s="8" t="n">
        <f aca="false">A25+$B$11</f>
        <v>0.09</v>
      </c>
      <c r="B26" s="8" t="n">
        <f aca="false">-$B$14*$B$12</f>
        <v>-0.981</v>
      </c>
      <c r="C26" s="8" t="n">
        <f aca="false">-$B$13*G26</f>
        <v>-0.0100906521310541</v>
      </c>
      <c r="D26" s="8" t="n">
        <f aca="false">B26+C26</f>
        <v>-0.991090652131054</v>
      </c>
      <c r="E26" s="8" t="n">
        <f aca="false">D26/$B$14</f>
        <v>-9.91090652131054</v>
      </c>
      <c r="F26" s="8" t="n">
        <f aca="false">F25+E25*$B$11</f>
        <v>-1.02413371350959</v>
      </c>
      <c r="G26" s="8" t="n">
        <f aca="false">G25+F26*$B$11</f>
        <v>0.00252266303276353</v>
      </c>
    </row>
    <row r="27" customFormat="false" ht="14.15" hidden="false" customHeight="true" outlineLevel="0" collapsed="false">
      <c r="A27" s="8" t="n">
        <f aca="false">A26+$B$11</f>
        <v>0.1</v>
      </c>
      <c r="B27" s="8" t="n">
        <f aca="false">-$B$14*$B$12</f>
        <v>-0.981</v>
      </c>
      <c r="C27" s="8" t="n">
        <f aca="false">-$B$13*G27</f>
        <v>0.0348390590178537</v>
      </c>
      <c r="D27" s="8" t="n">
        <f aca="false">B27+C27</f>
        <v>-0.946160940982146</v>
      </c>
      <c r="E27" s="8" t="n">
        <f aca="false">D27/$B$14</f>
        <v>-9.46160940982146</v>
      </c>
      <c r="F27" s="8" t="n">
        <f aca="false">F26+E26*$B$11</f>
        <v>-1.1232427787227</v>
      </c>
      <c r="G27" s="8" t="n">
        <f aca="false">G26+F27*$B$11</f>
        <v>-0.00870976475446343</v>
      </c>
    </row>
    <row r="28" customFormat="false" ht="14.15" hidden="false" customHeight="true" outlineLevel="0" collapsed="false">
      <c r="A28" s="8" t="n">
        <f aca="false">A27+$B$11</f>
        <v>0.11</v>
      </c>
      <c r="B28" s="8" t="n">
        <f aca="false">-$B$14*$B$12</f>
        <v>-0.981</v>
      </c>
      <c r="C28" s="8" t="n">
        <f aca="false">-$B$13*G28</f>
        <v>0.0835534139306901</v>
      </c>
      <c r="D28" s="8" t="n">
        <f aca="false">B28+C28</f>
        <v>-0.89744658606931</v>
      </c>
      <c r="E28" s="8" t="n">
        <f aca="false">D28/$B$14</f>
        <v>-8.9744658606931</v>
      </c>
      <c r="F28" s="8" t="n">
        <f aca="false">F27+E27*$B$11</f>
        <v>-1.21785887282091</v>
      </c>
      <c r="G28" s="8" t="n">
        <f aca="false">G27+F28*$B$11</f>
        <v>-0.0208883534826725</v>
      </c>
    </row>
    <row r="29" customFormat="false" ht="14.15" hidden="false" customHeight="true" outlineLevel="0" collapsed="false">
      <c r="A29" s="8" t="n">
        <f aca="false">A28+$B$11</f>
        <v>0.12</v>
      </c>
      <c r="B29" s="8" t="n">
        <f aca="false">-$B$14*$B$12</f>
        <v>-0.981</v>
      </c>
      <c r="C29" s="8" t="n">
        <f aca="false">-$B$13*G29</f>
        <v>0.135857555187804</v>
      </c>
      <c r="D29" s="8" t="n">
        <f aca="false">B29+C29</f>
        <v>-0.845142444812196</v>
      </c>
      <c r="E29" s="8" t="n">
        <f aca="false">D29/$B$14</f>
        <v>-8.45142444812196</v>
      </c>
      <c r="F29" s="8" t="n">
        <f aca="false">F28+E28*$B$11</f>
        <v>-1.30760353142784</v>
      </c>
      <c r="G29" s="8" t="n">
        <f aca="false">G28+F29*$B$11</f>
        <v>-0.0339643887969509</v>
      </c>
    </row>
    <row r="30" customFormat="false" ht="14.15" hidden="false" customHeight="true" outlineLevel="0" collapsed="false">
      <c r="A30" s="8" t="n">
        <f aca="false">A29+$B$11</f>
        <v>0.13</v>
      </c>
      <c r="B30" s="8" t="n">
        <f aca="false">-$B$14*$B$12</f>
        <v>-0.981</v>
      </c>
      <c r="C30" s="8" t="n">
        <f aca="false">-$B$13*G30</f>
        <v>0.191542266224166</v>
      </c>
      <c r="D30" s="8" t="n">
        <f aca="false">B30+C30</f>
        <v>-0.789457733775834</v>
      </c>
      <c r="E30" s="8" t="n">
        <f aca="false">D30/$B$14</f>
        <v>-7.89457733775834</v>
      </c>
      <c r="F30" s="8" t="n">
        <f aca="false">F29+E29*$B$11</f>
        <v>-1.39211777590906</v>
      </c>
      <c r="G30" s="8" t="n">
        <f aca="false">G29+F30*$B$11</f>
        <v>-0.0478855665560416</v>
      </c>
    </row>
    <row r="31" customFormat="false" ht="14.15" hidden="false" customHeight="true" outlineLevel="0" collapsed="false">
      <c r="A31" s="8" t="n">
        <f aca="false">A30+$B$11</f>
        <v>0.14</v>
      </c>
      <c r="B31" s="8" t="n">
        <f aca="false">-$B$14*$B$12</f>
        <v>-0.981</v>
      </c>
      <c r="C31" s="8" t="n">
        <f aca="false">-$B$13*G31</f>
        <v>0.250384808195632</v>
      </c>
      <c r="D31" s="8" t="n">
        <f aca="false">B31+C31</f>
        <v>-0.730615191804368</v>
      </c>
      <c r="E31" s="8" t="n">
        <f aca="false">D31/$B$14</f>
        <v>-7.30615191804368</v>
      </c>
      <c r="F31" s="8" t="n">
        <f aca="false">F30+E30*$B$11</f>
        <v>-1.47106354928664</v>
      </c>
      <c r="G31" s="8" t="n">
        <f aca="false">G30+F31*$B$11</f>
        <v>-0.062596202048908</v>
      </c>
    </row>
    <row r="32" customFormat="false" ht="14.15" hidden="false" customHeight="true" outlineLevel="0" collapsed="false">
      <c r="A32" s="8" t="n">
        <f aca="false">A31+$B$11</f>
        <v>0.15</v>
      </c>
      <c r="B32" s="8" t="n">
        <f aca="false">-$B$14*$B$12</f>
        <v>-0.981</v>
      </c>
      <c r="C32" s="8" t="n">
        <f aca="false">-$B$13*G32</f>
        <v>0.312149810934315</v>
      </c>
      <c r="D32" s="8" t="n">
        <f aca="false">B32+C32</f>
        <v>-0.668850189065685</v>
      </c>
      <c r="E32" s="8" t="n">
        <f aca="false">D32/$B$14</f>
        <v>-6.68850189065685</v>
      </c>
      <c r="F32" s="8" t="n">
        <f aca="false">F31+E31*$B$11</f>
        <v>-1.54412506846708</v>
      </c>
      <c r="G32" s="8" t="n">
        <f aca="false">G31+F32*$B$11</f>
        <v>-0.0780374527335788</v>
      </c>
    </row>
    <row r="33" customFormat="false" ht="14.15" hidden="false" customHeight="true" outlineLevel="0" collapsed="false">
      <c r="A33" s="8" t="n">
        <f aca="false">A32+$B$11</f>
        <v>0.16</v>
      </c>
      <c r="B33" s="8" t="n">
        <f aca="false">-$B$14*$B$12</f>
        <v>-0.981</v>
      </c>
      <c r="C33" s="8" t="n">
        <f aca="false">-$B$13*G33</f>
        <v>0.376590214429261</v>
      </c>
      <c r="D33" s="8" t="n">
        <f aca="false">B33+C33</f>
        <v>-0.604409785570739</v>
      </c>
      <c r="E33" s="8" t="n">
        <f aca="false">D33/$B$14</f>
        <v>-6.04409785570739</v>
      </c>
      <c r="F33" s="8" t="n">
        <f aca="false">F32+E32*$B$11</f>
        <v>-1.61101008737365</v>
      </c>
      <c r="G33" s="8" t="n">
        <f aca="false">G32+F33*$B$11</f>
        <v>-0.0941475536073153</v>
      </c>
    </row>
    <row r="34" customFormat="false" ht="14.15" hidden="false" customHeight="true" outlineLevel="0" collapsed="false">
      <c r="A34" s="8" t="n">
        <f aca="false">A33+$B$11</f>
        <v>0.17</v>
      </c>
      <c r="B34" s="8" t="n">
        <f aca="false">-$B$14*$B$12</f>
        <v>-0.981</v>
      </c>
      <c r="C34" s="8" t="n">
        <f aca="false">-$B$13*G34</f>
        <v>0.44344825706649</v>
      </c>
      <c r="D34" s="8" t="n">
        <f aca="false">B34+C34</f>
        <v>-0.53755174293351</v>
      </c>
      <c r="E34" s="8" t="n">
        <f aca="false">D34/$B$14</f>
        <v>-5.3755174293351</v>
      </c>
      <c r="F34" s="8" t="n">
        <f aca="false">F33+E33*$B$11</f>
        <v>-1.67145106593072</v>
      </c>
      <c r="G34" s="8" t="n">
        <f aca="false">G33+F34*$B$11</f>
        <v>-0.110862064266623</v>
      </c>
    </row>
    <row r="35" customFormat="false" ht="14.15" hidden="false" customHeight="true" outlineLevel="0" collapsed="false">
      <c r="A35" s="8" t="n">
        <f aca="false">A34+$B$11</f>
        <v>0.18</v>
      </c>
      <c r="B35" s="8" t="n">
        <f aca="false">-$B$14*$B$12</f>
        <v>-0.981</v>
      </c>
      <c r="C35" s="8" t="n">
        <f aca="false">-$B$13*G35</f>
        <v>0.512456506675453</v>
      </c>
      <c r="D35" s="8" t="n">
        <f aca="false">B35+C35</f>
        <v>-0.468543493324547</v>
      </c>
      <c r="E35" s="8" t="n">
        <f aca="false">D35/$B$14</f>
        <v>-4.68543493324547</v>
      </c>
      <c r="F35" s="8" t="n">
        <f aca="false">F34+E34*$B$11</f>
        <v>-1.72520624022407</v>
      </c>
      <c r="G35" s="8" t="n">
        <f aca="false">G34+F35*$B$11</f>
        <v>-0.128114126668863</v>
      </c>
    </row>
    <row r="36" customFormat="false" ht="14.15" hidden="false" customHeight="true" outlineLevel="0" collapsed="false">
      <c r="A36" s="8" t="n">
        <f aca="false">A35+$B$11</f>
        <v>0.19</v>
      </c>
      <c r="B36" s="8" t="n">
        <f aca="false">-$B$14*$B$12</f>
        <v>-0.981</v>
      </c>
      <c r="C36" s="8" t="n">
        <f aca="false">-$B$13*G36</f>
        <v>0.583338930257714</v>
      </c>
      <c r="D36" s="8" t="n">
        <f aca="false">B36+C36</f>
        <v>-0.397661069742286</v>
      </c>
      <c r="E36" s="8" t="n">
        <f aca="false">D36/$B$14</f>
        <v>-3.97661069742286</v>
      </c>
      <c r="F36" s="8" t="n">
        <f aca="false">F35+E35*$B$11</f>
        <v>-1.77206058955653</v>
      </c>
      <c r="G36" s="8" t="n">
        <f aca="false">G35+F36*$B$11</f>
        <v>-0.145834732564429</v>
      </c>
    </row>
    <row r="37" customFormat="false" ht="14.15" hidden="false" customHeight="true" outlineLevel="0" collapsed="false">
      <c r="A37" s="8" t="n">
        <f aca="false">A36+$B$11</f>
        <v>0.2</v>
      </c>
      <c r="B37" s="8" t="n">
        <f aca="false">-$B$14*$B$12</f>
        <v>-0.981</v>
      </c>
      <c r="C37" s="8" t="n">
        <f aca="false">-$B$13*G37</f>
        <v>0.655811998118945</v>
      </c>
      <c r="D37" s="8" t="n">
        <f aca="false">B37+C37</f>
        <v>-0.325188001881055</v>
      </c>
      <c r="E37" s="8" t="n">
        <f aca="false">D37/$B$14</f>
        <v>-3.25188001881055</v>
      </c>
      <c r="F37" s="8" t="n">
        <f aca="false">F36+E36*$B$11</f>
        <v>-1.81182669653076</v>
      </c>
      <c r="G37" s="8" t="n">
        <f aca="false">G36+F37*$B$11</f>
        <v>-0.163952999529736</v>
      </c>
    </row>
    <row r="38" customFormat="false" ht="14.15" hidden="false" customHeight="true" outlineLevel="0" collapsed="false">
      <c r="A38" s="8" t="n">
        <f aca="false">A37+$B$11</f>
        <v>0.21</v>
      </c>
      <c r="B38" s="8" t="n">
        <f aca="false">-$B$14*$B$12</f>
        <v>-0.981</v>
      </c>
      <c r="C38" s="8" t="n">
        <f aca="false">-$B$13*G38</f>
        <v>0.729585817987699</v>
      </c>
      <c r="D38" s="8" t="n">
        <f aca="false">B38+C38</f>
        <v>-0.251414182012301</v>
      </c>
      <c r="E38" s="8" t="n">
        <f aca="false">D38/$B$14</f>
        <v>-2.51414182012301</v>
      </c>
      <c r="F38" s="8" t="n">
        <f aca="false">F37+E37*$B$11</f>
        <v>-1.84434549671886</v>
      </c>
      <c r="G38" s="8" t="n">
        <f aca="false">G37+F38*$B$11</f>
        <v>-0.182396454496925</v>
      </c>
    </row>
    <row r="39" customFormat="false" ht="14.15" hidden="false" customHeight="true" outlineLevel="0" collapsed="false">
      <c r="A39" s="8" t="n">
        <f aca="false">A38+$B$11</f>
        <v>0.22</v>
      </c>
      <c r="B39" s="8" t="n">
        <f aca="false">-$B$14*$B$12</f>
        <v>-0.981</v>
      </c>
      <c r="C39" s="8" t="n">
        <f aca="false">-$B$13*G39</f>
        <v>0.804365294584503</v>
      </c>
      <c r="D39" s="8" t="n">
        <f aca="false">B39+C39</f>
        <v>-0.176634705415497</v>
      </c>
      <c r="E39" s="8" t="n">
        <f aca="false">D39/$B$14</f>
        <v>-1.76634705415497</v>
      </c>
      <c r="F39" s="8" t="n">
        <f aca="false">F38+E38*$B$11</f>
        <v>-1.86948691492009</v>
      </c>
      <c r="G39" s="8" t="n">
        <f aca="false">G38+F39*$B$11</f>
        <v>-0.201091323646126</v>
      </c>
    </row>
    <row r="40" customFormat="false" ht="14.15" hidden="false" customHeight="true" outlineLevel="0" collapsed="false">
      <c r="A40" s="8" t="n">
        <f aca="false">A39+$B$11</f>
        <v>0.23</v>
      </c>
      <c r="B40" s="8" t="n">
        <f aca="false">-$B$14*$B$12</f>
        <v>-0.981</v>
      </c>
      <c r="C40" s="8" t="n">
        <f aca="false">-$B$13*G40</f>
        <v>0.879851310002969</v>
      </c>
      <c r="D40" s="8" t="n">
        <f aca="false">B40+C40</f>
        <v>-0.101148689997032</v>
      </c>
      <c r="E40" s="8" t="n">
        <f aca="false">D40/$B$14</f>
        <v>-1.01148689997032</v>
      </c>
      <c r="F40" s="8" t="n">
        <f aca="false">F39+E39*$B$11</f>
        <v>-1.88715038546164</v>
      </c>
      <c r="G40" s="8" t="n">
        <f aca="false">G39+F40*$B$11</f>
        <v>-0.219962827500742</v>
      </c>
    </row>
    <row r="41" customFormat="false" ht="14.15" hidden="false" customHeight="true" outlineLevel="0" collapsed="false">
      <c r="A41" s="8" t="n">
        <f aca="false">A40+$B$11</f>
        <v>0.24</v>
      </c>
      <c r="B41" s="8" t="n">
        <f aca="false">-$B$14*$B$12</f>
        <v>-0.981</v>
      </c>
      <c r="C41" s="8" t="n">
        <f aca="false">-$B$13*G41</f>
        <v>0.955741920181422</v>
      </c>
      <c r="D41" s="8" t="n">
        <f aca="false">B41+C41</f>
        <v>-0.0252580798185776</v>
      </c>
      <c r="E41" s="8" t="n">
        <f aca="false">D41/$B$14</f>
        <v>-0.252580798185776</v>
      </c>
      <c r="F41" s="8" t="n">
        <f aca="false">F40+E40*$B$11</f>
        <v>-1.89726525446135</v>
      </c>
      <c r="G41" s="8" t="n">
        <f aca="false">G40+F41*$B$11</f>
        <v>-0.238935480045356</v>
      </c>
    </row>
    <row r="42" customFormat="false" ht="14.15" hidden="false" customHeight="true" outlineLevel="0" collapsed="false">
      <c r="A42" s="8" t="n">
        <f aca="false">A41+$B$11</f>
        <v>0.25</v>
      </c>
      <c r="B42" s="8" t="n">
        <f aca="false">-$B$14*$B$12</f>
        <v>-0.981</v>
      </c>
      <c r="C42" s="8" t="n">
        <f aca="false">-$B$13*G42</f>
        <v>1.03173356267915</v>
      </c>
      <c r="D42" s="8" t="n">
        <f aca="false">B42+C42</f>
        <v>0.0507335626791505</v>
      </c>
      <c r="E42" s="8" t="n">
        <f aca="false">D42/$B$14</f>
        <v>0.507335626791505</v>
      </c>
      <c r="F42" s="8" t="n">
        <f aca="false">F41+E41*$B$11</f>
        <v>-1.8997910624432</v>
      </c>
      <c r="G42" s="8" t="n">
        <f aca="false">G41+F42*$B$11</f>
        <v>-0.257933390669788</v>
      </c>
    </row>
    <row r="43" customFormat="false" ht="14.15" hidden="false" customHeight="true" outlineLevel="0" collapsed="false">
      <c r="A43" s="8" t="n">
        <f aca="false">A42+$B$11</f>
        <v>0.26</v>
      </c>
      <c r="B43" s="8" t="n">
        <f aca="false">-$B$14*$B$12</f>
        <v>-0.981</v>
      </c>
      <c r="C43" s="8" t="n">
        <f aca="false">-$B$13*G43</f>
        <v>1.10752227092616</v>
      </c>
      <c r="D43" s="8" t="n">
        <f aca="false">B43+C43</f>
        <v>0.126522270926162</v>
      </c>
      <c r="E43" s="8" t="n">
        <f aca="false">D43/$B$14</f>
        <v>1.26522270926162</v>
      </c>
      <c r="F43" s="8" t="n">
        <f aca="false">F42+E42*$B$11</f>
        <v>-1.89471770617529</v>
      </c>
      <c r="G43" s="8" t="n">
        <f aca="false">G42+F43*$B$11</f>
        <v>-0.276880567731541</v>
      </c>
    </row>
    <row r="44" customFormat="false" ht="14.15" hidden="false" customHeight="true" outlineLevel="0" collapsed="false">
      <c r="A44" s="8" t="n">
        <f aca="false">A43+$B$11</f>
        <v>0.27</v>
      </c>
      <c r="B44" s="8" t="n">
        <f aca="false">-$B$14*$B$12</f>
        <v>-0.981</v>
      </c>
      <c r="C44" s="8" t="n">
        <f aca="false">-$B$13*G44</f>
        <v>1.18280489008947</v>
      </c>
      <c r="D44" s="8" t="n">
        <f aca="false">B44+C44</f>
        <v>0.201804890089469</v>
      </c>
      <c r="E44" s="8" t="n">
        <f aca="false">D44/$B$14</f>
        <v>2.01804890089469</v>
      </c>
      <c r="F44" s="8" t="n">
        <f aca="false">F43+E43*$B$11</f>
        <v>-1.88206547908267</v>
      </c>
      <c r="G44" s="8" t="n">
        <f aca="false">G43+F44*$B$11</f>
        <v>-0.295701222522367</v>
      </c>
    </row>
    <row r="45" customFormat="false" ht="14.15" hidden="false" customHeight="true" outlineLevel="0" collapsed="false">
      <c r="A45" s="8" t="n">
        <f aca="false">A44+$B$11</f>
        <v>0.28</v>
      </c>
      <c r="B45" s="8" t="n">
        <f aca="false">-$B$14*$B$12</f>
        <v>-0.981</v>
      </c>
      <c r="C45" s="8" t="n">
        <f aca="false">-$B$13*G45</f>
        <v>1.25728028969242</v>
      </c>
      <c r="D45" s="8" t="n">
        <f aca="false">B45+C45</f>
        <v>0.276280289692418</v>
      </c>
      <c r="E45" s="8" t="n">
        <f aca="false">D45/$B$14</f>
        <v>2.76280289692418</v>
      </c>
      <c r="F45" s="8" t="n">
        <f aca="false">F44+E44*$B$11</f>
        <v>-1.86188499007373</v>
      </c>
      <c r="G45" s="8" t="n">
        <f aca="false">G44+F45*$B$11</f>
        <v>-0.314320072423105</v>
      </c>
    </row>
    <row r="46" customFormat="false" ht="14.15" hidden="false" customHeight="true" outlineLevel="0" collapsed="false">
      <c r="A46" s="8" t="n">
        <f aca="false">A45+$B$11</f>
        <v>0.29</v>
      </c>
      <c r="B46" s="8" t="n">
        <f aca="false">-$B$14*$B$12</f>
        <v>-0.981</v>
      </c>
      <c r="C46" s="8" t="n">
        <f aca="false">-$B$13*G46</f>
        <v>1.3306505681366</v>
      </c>
      <c r="D46" s="8" t="n">
        <f aca="false">B46+C46</f>
        <v>0.349650568136598</v>
      </c>
      <c r="E46" s="8" t="n">
        <f aca="false">D46/$B$14</f>
        <v>3.49650568136598</v>
      </c>
      <c r="F46" s="8" t="n">
        <f aca="false">F45+E45*$B$11</f>
        <v>-1.83425696110448</v>
      </c>
      <c r="G46" s="8" t="n">
        <f aca="false">G45+F46*$B$11</f>
        <v>-0.332662642034149</v>
      </c>
    </row>
    <row r="47" customFormat="false" ht="14.15" hidden="false" customHeight="true" outlineLevel="0" collapsed="false">
      <c r="A47" s="8" t="n">
        <f aca="false">A46+$B$11</f>
        <v>0.3</v>
      </c>
      <c r="B47" s="8" t="n">
        <f aca="false">-$B$14*$B$12</f>
        <v>-0.981</v>
      </c>
      <c r="C47" s="8" t="n">
        <f aca="false">-$B$13*G47</f>
        <v>1.40262224430823</v>
      </c>
      <c r="D47" s="8" t="n">
        <f aca="false">B47+C47</f>
        <v>0.42162224430823</v>
      </c>
      <c r="E47" s="8" t="n">
        <f aca="false">D47/$B$14</f>
        <v>4.2162224430823</v>
      </c>
      <c r="F47" s="8" t="n">
        <f aca="false">F46+E46*$B$11</f>
        <v>-1.79929190429082</v>
      </c>
      <c r="G47" s="8" t="n">
        <f aca="false">G46+F47*$B$11</f>
        <v>-0.350655561077058</v>
      </c>
    </row>
    <row r="48" customFormat="false" ht="14.15" hidden="false" customHeight="true" outlineLevel="0" collapsed="false">
      <c r="A48" s="8" t="n">
        <f aca="false">A47+$B$11</f>
        <v>0.31</v>
      </c>
      <c r="B48" s="8" t="n">
        <f aca="false">-$B$14*$B$12</f>
        <v>-0.981</v>
      </c>
      <c r="C48" s="8" t="n">
        <f aca="false">-$B$13*G48</f>
        <v>1.47290743150263</v>
      </c>
      <c r="D48" s="8" t="n">
        <f aca="false">B48+C48</f>
        <v>0.491907431502631</v>
      </c>
      <c r="E48" s="8" t="n">
        <f aca="false">D48/$B$14</f>
        <v>4.91907431502631</v>
      </c>
      <c r="F48" s="8" t="n">
        <f aca="false">F47+E47*$B$11</f>
        <v>-1.75712967986</v>
      </c>
      <c r="G48" s="8" t="n">
        <f aca="false">G47+F48*$B$11</f>
        <v>-0.368226857875658</v>
      </c>
    </row>
    <row r="49" customFormat="false" ht="14.15" hidden="false" customHeight="true" outlineLevel="0" collapsed="false">
      <c r="A49" s="8" t="n">
        <f aca="false">A48+$B$11</f>
        <v>0.32</v>
      </c>
      <c r="B49" s="8" t="n">
        <f aca="false">-$B$14*$B$12</f>
        <v>-0.981</v>
      </c>
      <c r="C49" s="8" t="n">
        <f aca="false">-$B$13*G49</f>
        <v>1.54122498897102</v>
      </c>
      <c r="D49" s="8" t="n">
        <f aca="false">B49+C49</f>
        <v>0.56022498897102</v>
      </c>
      <c r="E49" s="8" t="n">
        <f aca="false">D49/$B$14</f>
        <v>5.6022498897102</v>
      </c>
      <c r="F49" s="8" t="n">
        <f aca="false">F48+E48*$B$11</f>
        <v>-1.70793893670974</v>
      </c>
      <c r="G49" s="8" t="n">
        <f aca="false">G48+F49*$B$11</f>
        <v>-0.385306247242755</v>
      </c>
    </row>
    <row r="50" customFormat="false" ht="14.15" hidden="false" customHeight="true" outlineLevel="0" collapsed="false">
      <c r="A50" s="8" t="n">
        <f aca="false">A49+$B$11</f>
        <v>0.33</v>
      </c>
      <c r="B50" s="8" t="n">
        <f aca="false">-$B$14*$B$12</f>
        <v>-0.981</v>
      </c>
      <c r="C50" s="8" t="n">
        <f aca="false">-$B$13*G50</f>
        <v>1.60730164648353</v>
      </c>
      <c r="D50" s="8" t="n">
        <f aca="false">B50+C50</f>
        <v>0.626301646483526</v>
      </c>
      <c r="E50" s="8" t="n">
        <f aca="false">D50/$B$14</f>
        <v>6.26301646483526</v>
      </c>
      <c r="F50" s="8" t="n">
        <f aca="false">F49+E49*$B$11</f>
        <v>-1.65191643781264</v>
      </c>
      <c r="G50" s="8" t="n">
        <f aca="false">G49+F50*$B$11</f>
        <v>-0.401825411620881</v>
      </c>
    </row>
    <row r="51" customFormat="false" ht="14.15" hidden="false" customHeight="true" outlineLevel="0" collapsed="false">
      <c r="A51" s="8" t="n">
        <f aca="false">A50+$B$11</f>
        <v>0.34</v>
      </c>
      <c r="B51" s="8" t="n">
        <f aca="false">-$B$14*$B$12</f>
        <v>-0.981</v>
      </c>
      <c r="C51" s="8" t="n">
        <f aca="false">-$B$13*G51</f>
        <v>1.6708730974101</v>
      </c>
      <c r="D51" s="8" t="n">
        <f aca="false">B51+C51</f>
        <v>0.689873097410097</v>
      </c>
      <c r="E51" s="8" t="n">
        <f aca="false">D51/$B$14</f>
        <v>6.89873097410097</v>
      </c>
      <c r="F51" s="8" t="n">
        <f aca="false">F50+E50*$B$11</f>
        <v>-1.58928627316428</v>
      </c>
      <c r="G51" s="8" t="n">
        <f aca="false">G50+F51*$B$11</f>
        <v>-0.417718274352524</v>
      </c>
    </row>
    <row r="52" customFormat="false" ht="14.15" hidden="false" customHeight="true" outlineLevel="0" collapsed="false">
      <c r="A52" s="8" t="n">
        <f aca="false">A51+$B$11</f>
        <v>0.35</v>
      </c>
      <c r="B52" s="8" t="n">
        <f aca="false">-$B$14*$B$12</f>
        <v>-0.981</v>
      </c>
      <c r="C52" s="8" t="n">
        <f aca="false">-$B$13*G52</f>
        <v>1.73168505594703</v>
      </c>
      <c r="D52" s="8" t="n">
        <f aca="false">B52+C52</f>
        <v>0.750685055947028</v>
      </c>
      <c r="E52" s="8" t="n">
        <f aca="false">D52/$B$14</f>
        <v>7.50685055947028</v>
      </c>
      <c r="F52" s="8" t="n">
        <f aca="false">F51+E51*$B$11</f>
        <v>-1.52029896342327</v>
      </c>
      <c r="G52" s="8" t="n">
        <f aca="false">G51+F52*$B$11</f>
        <v>-0.432921263986757</v>
      </c>
    </row>
    <row r="53" customFormat="false" ht="14.15" hidden="false" customHeight="true" outlineLevel="0" collapsed="false">
      <c r="A53" s="8" t="n">
        <f aca="false">A52+$B$11</f>
        <v>0.36</v>
      </c>
      <c r="B53" s="8" t="n">
        <f aca="false">-$B$14*$B$12</f>
        <v>-0.981</v>
      </c>
      <c r="C53" s="8" t="n">
        <f aca="false">-$B$13*G53</f>
        <v>1.78949427426017</v>
      </c>
      <c r="D53" s="8" t="n">
        <f aca="false">B53+C53</f>
        <v>0.808494274260171</v>
      </c>
      <c r="E53" s="8" t="n">
        <f aca="false">D53/$B$14</f>
        <v>8.08494274260171</v>
      </c>
      <c r="F53" s="8" t="n">
        <f aca="false">F52+E52*$B$11</f>
        <v>-1.44523045782857</v>
      </c>
      <c r="G53" s="8" t="n">
        <f aca="false">G52+F53*$B$11</f>
        <v>-0.447373568565043</v>
      </c>
    </row>
    <row r="54" customFormat="false" ht="14.15" hidden="false" customHeight="true" outlineLevel="0" collapsed="false">
      <c r="A54" s="8" t="n">
        <f aca="false">A53+$B$11</f>
        <v>0.37</v>
      </c>
      <c r="B54" s="8" t="n">
        <f aca="false">-$B$14*$B$12</f>
        <v>-0.981</v>
      </c>
      <c r="C54" s="8" t="n">
        <f aca="false">-$B$13*G54</f>
        <v>1.84406951547627</v>
      </c>
      <c r="D54" s="8" t="n">
        <f aca="false">B54+C54</f>
        <v>0.863069515476273</v>
      </c>
      <c r="E54" s="8" t="n">
        <f aca="false">D54/$B$14</f>
        <v>8.63069515476273</v>
      </c>
      <c r="F54" s="8" t="n">
        <f aca="false">F53+E53*$B$11</f>
        <v>-1.36438103040255</v>
      </c>
      <c r="G54" s="8" t="n">
        <f aca="false">G53+F54*$B$11</f>
        <v>-0.461017378869068</v>
      </c>
    </row>
    <row r="55" customFormat="false" ht="14.15" hidden="false" customHeight="true" outlineLevel="0" collapsed="false">
      <c r="A55" s="8" t="n">
        <f aca="false">A54+$B$11</f>
        <v>0.38</v>
      </c>
      <c r="B55" s="8" t="n">
        <f aca="false">-$B$14*$B$12</f>
        <v>-0.981</v>
      </c>
      <c r="C55" s="8" t="n">
        <f aca="false">-$B$13*G55</f>
        <v>1.89519247863047</v>
      </c>
      <c r="D55" s="8" t="n">
        <f aca="false">B55+C55</f>
        <v>0.91419247863047</v>
      </c>
      <c r="E55" s="8" t="n">
        <f aca="false">D55/$B$14</f>
        <v>9.1419247863047</v>
      </c>
      <c r="F55" s="8" t="n">
        <f aca="false">F54+E54*$B$11</f>
        <v>-1.27807407885493</v>
      </c>
      <c r="G55" s="8" t="n">
        <f aca="false">G54+F55*$B$11</f>
        <v>-0.473798119657618</v>
      </c>
    </row>
    <row r="56" customFormat="false" ht="14.15" hidden="false" customHeight="true" outlineLevel="0" collapsed="false">
      <c r="A56" s="8" t="n">
        <f aca="false">A55+$B$11</f>
        <v>0.39</v>
      </c>
      <c r="B56" s="8" t="n">
        <f aca="false">-$B$14*$B$12</f>
        <v>-0.981</v>
      </c>
      <c r="C56" s="8" t="n">
        <f aca="false">-$B$13*G56</f>
        <v>1.94265867187015</v>
      </c>
      <c r="D56" s="8" t="n">
        <f aca="false">B56+C56</f>
        <v>0.961658671870145</v>
      </c>
      <c r="E56" s="8" t="n">
        <f aca="false">D56/$B$14</f>
        <v>9.61658671870145</v>
      </c>
      <c r="F56" s="8" t="n">
        <f aca="false">F55+E55*$B$11</f>
        <v>-1.18665483099188</v>
      </c>
      <c r="G56" s="8" t="n">
        <f aca="false">G55+F56*$B$11</f>
        <v>-0.485664667967536</v>
      </c>
    </row>
    <row r="57" customFormat="false" ht="14.15" hidden="false" customHeight="true" outlineLevel="0" collapsed="false">
      <c r="A57" s="8" t="n">
        <f aca="false">A56+$B$11</f>
        <v>0.4</v>
      </c>
      <c r="B57" s="8" t="n">
        <f aca="false">-$B$14*$B$12</f>
        <v>-0.981</v>
      </c>
      <c r="C57" s="8" t="n">
        <f aca="false">-$B$13*G57</f>
        <v>1.98627823042234</v>
      </c>
      <c r="D57" s="8" t="n">
        <f aca="false">B57+C57</f>
        <v>1.00527823042234</v>
      </c>
      <c r="E57" s="8" t="n">
        <f aca="false">D57/$B$14</f>
        <v>10.0527823042234</v>
      </c>
      <c r="F57" s="8" t="n">
        <f aca="false">F56+E56*$B$11</f>
        <v>-1.09048896380487</v>
      </c>
      <c r="G57" s="8" t="n">
        <f aca="false">G56+F57*$B$11</f>
        <v>-0.496569557605585</v>
      </c>
    </row>
    <row r="58" customFormat="false" ht="14.15" hidden="false" customHeight="true" outlineLevel="0" collapsed="false">
      <c r="A58" s="8" t="n">
        <f aca="false">A57+$B$11</f>
        <v>0.41</v>
      </c>
      <c r="B58" s="8" t="n">
        <f aca="false">-$B$14*$B$12</f>
        <v>-0.981</v>
      </c>
      <c r="C58" s="8" t="n">
        <f aca="false">-$B$13*G58</f>
        <v>2.02587667605285</v>
      </c>
      <c r="D58" s="8" t="n">
        <f aca="false">B58+C58</f>
        <v>1.04487667605285</v>
      </c>
      <c r="E58" s="8" t="n">
        <f aca="false">D58/$B$14</f>
        <v>10.4487667605285</v>
      </c>
      <c r="F58" s="8" t="n">
        <f aca="false">F57+E57*$B$11</f>
        <v>-0.989961140762631</v>
      </c>
      <c r="G58" s="8" t="n">
        <f aca="false">G57+F58*$B$11</f>
        <v>-0.506469169013211</v>
      </c>
    </row>
    <row r="59" customFormat="false" ht="14.15" hidden="false" customHeight="true" outlineLevel="0" collapsed="false">
      <c r="A59" s="8" t="n">
        <f aca="false">A58+$B$11</f>
        <v>0.42</v>
      </c>
      <c r="B59" s="8" t="n">
        <f aca="false">-$B$14*$B$12</f>
        <v>-0.981</v>
      </c>
      <c r="C59" s="8" t="n">
        <f aca="false">-$B$13*G59</f>
        <v>2.06129561497914</v>
      </c>
      <c r="D59" s="8" t="n">
        <f aca="false">B59+C59</f>
        <v>1.08029561497914</v>
      </c>
      <c r="E59" s="8" t="n">
        <f aca="false">D59/$B$14</f>
        <v>10.8029561497914</v>
      </c>
      <c r="F59" s="8" t="n">
        <f aca="false">F58+E58*$B$11</f>
        <v>-0.885473473157347</v>
      </c>
      <c r="G59" s="8" t="n">
        <f aca="false">G58+F59*$B$11</f>
        <v>-0.515323903744785</v>
      </c>
    </row>
    <row r="60" customFormat="false" ht="14.15" hidden="false" customHeight="true" outlineLevel="0" collapsed="false">
      <c r="A60" s="8" t="n">
        <f aca="false">A59+$B$11</f>
        <v>0.43</v>
      </c>
      <c r="B60" s="8" t="n">
        <f aca="false">-$B$14*$B$12</f>
        <v>-0.981</v>
      </c>
      <c r="C60" s="8" t="n">
        <f aca="false">-$B$13*G60</f>
        <v>2.09239337144552</v>
      </c>
      <c r="D60" s="8" t="n">
        <f aca="false">B60+C60</f>
        <v>1.11139337144552</v>
      </c>
      <c r="E60" s="8" t="n">
        <f aca="false">D60/$B$14</f>
        <v>11.1139337144552</v>
      </c>
      <c r="F60" s="8" t="n">
        <f aca="false">F59+E59*$B$11</f>
        <v>-0.777443911659433</v>
      </c>
      <c r="G60" s="8" t="n">
        <f aca="false">G59+F60*$B$11</f>
        <v>-0.523098342861379</v>
      </c>
    </row>
    <row r="61" customFormat="false" ht="14.15" hidden="false" customHeight="true" outlineLevel="0" collapsed="false">
      <c r="A61" s="8" t="n">
        <f aca="false">A60+$B$11</f>
        <v>0.44</v>
      </c>
      <c r="B61" s="8" t="n">
        <f aca="false">-$B$14*$B$12</f>
        <v>-0.981</v>
      </c>
      <c r="C61" s="8" t="n">
        <f aca="false">-$B$13*G61</f>
        <v>2.11904555442611</v>
      </c>
      <c r="D61" s="8" t="n">
        <f aca="false">B61+C61</f>
        <v>1.13804555442611</v>
      </c>
      <c r="E61" s="8" t="n">
        <f aca="false">D61/$B$14</f>
        <v>11.3804555442611</v>
      </c>
      <c r="F61" s="8" t="n">
        <f aca="false">F60+E60*$B$11</f>
        <v>-0.666304574514881</v>
      </c>
      <c r="G61" s="8" t="n">
        <f aca="false">G60+F61*$B$11</f>
        <v>-0.529761388606528</v>
      </c>
    </row>
    <row r="62" customFormat="false" ht="14.15" hidden="false" customHeight="true" outlineLevel="0" collapsed="false">
      <c r="A62" s="8" t="n">
        <f aca="false">A61+$B$11</f>
        <v>0.45</v>
      </c>
      <c r="B62" s="8" t="n">
        <f aca="false">-$B$14*$B$12</f>
        <v>-0.981</v>
      </c>
      <c r="C62" s="8" t="n">
        <f aca="false">-$B$13*G62</f>
        <v>2.141145555189</v>
      </c>
      <c r="D62" s="8" t="n">
        <f aca="false">B62+C62</f>
        <v>1.160145555189</v>
      </c>
      <c r="E62" s="8" t="n">
        <f aca="false">D62/$B$14</f>
        <v>11.60145555189</v>
      </c>
      <c r="F62" s="8" t="n">
        <f aca="false">F61+E61*$B$11</f>
        <v>-0.55250001907227</v>
      </c>
      <c r="G62" s="8" t="n">
        <f aca="false">G61+F62*$B$11</f>
        <v>-0.535286388797251</v>
      </c>
    </row>
    <row r="63" customFormat="false" ht="14.15" hidden="false" customHeight="true" outlineLevel="0" collapsed="false">
      <c r="A63" s="8" t="n">
        <f aca="false">A62+$B$11</f>
        <v>0.46</v>
      </c>
      <c r="B63" s="8" t="n">
        <f aca="false">-$B$14*$B$12</f>
        <v>-0.981</v>
      </c>
      <c r="C63" s="8" t="n">
        <f aca="false">-$B$13*G63</f>
        <v>2.15860497373114</v>
      </c>
      <c r="D63" s="8" t="n">
        <f aca="false">B63+C63</f>
        <v>1.17760497373114</v>
      </c>
      <c r="E63" s="8" t="n">
        <f aca="false">D63/$B$14</f>
        <v>11.7760497373114</v>
      </c>
      <c r="F63" s="8" t="n">
        <f aca="false">F62+E62*$B$11</f>
        <v>-0.43648546355337</v>
      </c>
      <c r="G63" s="8" t="n">
        <f aca="false">G62+F63*$B$11</f>
        <v>-0.539651243432784</v>
      </c>
    </row>
    <row r="64" customFormat="false" ht="14.15" hidden="false" customHeight="true" outlineLevel="0" collapsed="false">
      <c r="A64" s="8" t="n">
        <f aca="false">A63+$B$11</f>
        <v>0.47</v>
      </c>
      <c r="B64" s="8" t="n">
        <f aca="false">-$B$14*$B$12</f>
        <v>-0.981</v>
      </c>
      <c r="C64" s="8" t="n">
        <f aca="false">-$B$13*G64</f>
        <v>2.17135397237835</v>
      </c>
      <c r="D64" s="8" t="n">
        <f aca="false">B64+C64</f>
        <v>1.19035397237835</v>
      </c>
      <c r="E64" s="8" t="n">
        <f aca="false">D64/$B$14</f>
        <v>11.9035397237835</v>
      </c>
      <c r="F64" s="8" t="n">
        <f aca="false">F63+E63*$B$11</f>
        <v>-0.318724966180256</v>
      </c>
      <c r="G64" s="8" t="n">
        <f aca="false">G63+F64*$B$11</f>
        <v>-0.542838493094587</v>
      </c>
    </row>
    <row r="65" customFormat="false" ht="14.15" hidden="false" customHeight="true" outlineLevel="0" collapsed="false">
      <c r="A65" s="8" t="n">
        <f aca="false">A64+$B$11</f>
        <v>0.48</v>
      </c>
      <c r="B65" s="8" t="n">
        <f aca="false">-$B$14*$B$12</f>
        <v>-0.981</v>
      </c>
      <c r="C65" s="8" t="n">
        <f aca="false">-$B$13*G65</f>
        <v>2.17934155513604</v>
      </c>
      <c r="D65" s="8" t="n">
        <f aca="false">B65+C65</f>
        <v>1.19834155513604</v>
      </c>
      <c r="E65" s="8" t="n">
        <f aca="false">D65/$B$14</f>
        <v>11.9834155513604</v>
      </c>
      <c r="F65" s="8" t="n">
        <f aca="false">F64+E64*$B$11</f>
        <v>-0.199689568942421</v>
      </c>
      <c r="G65" s="8" t="n">
        <f aca="false">G64+F65*$B$11</f>
        <v>-0.544835388784011</v>
      </c>
    </row>
    <row r="66" customFormat="false" ht="14.15" hidden="false" customHeight="true" outlineLevel="0" collapsed="false">
      <c r="A66" s="8" t="n">
        <f aca="false">A65+$B$11</f>
        <v>0.49</v>
      </c>
      <c r="B66" s="8" t="n">
        <f aca="false">-$B$14*$B$12</f>
        <v>-0.981</v>
      </c>
      <c r="C66" s="8" t="n">
        <f aca="false">-$B$13*G66</f>
        <v>2.1825357716732</v>
      </c>
      <c r="D66" s="8" t="n">
        <f aca="false">B66+C66</f>
        <v>1.2015357716732</v>
      </c>
      <c r="E66" s="8" t="n">
        <f aca="false">D66/$B$14</f>
        <v>12.015357716732</v>
      </c>
      <c r="F66" s="8" t="n">
        <f aca="false">F65+E65*$B$11</f>
        <v>-0.0798554134288167</v>
      </c>
      <c r="G66" s="8" t="n">
        <f aca="false">G65+F66*$B$11</f>
        <v>-0.545633942918299</v>
      </c>
    </row>
    <row r="67" customFormat="false" ht="14.15" hidden="false" customHeight="true" outlineLevel="0" collapsed="false">
      <c r="A67" s="8" t="n">
        <f aca="false">A66+$B$11</f>
        <v>0.5</v>
      </c>
      <c r="B67" s="8" t="n">
        <f aca="false">-$B$14*$B$12</f>
        <v>-0.981</v>
      </c>
      <c r="C67" s="8" t="n">
        <f aca="false">-$B$13*G67</f>
        <v>2.18092384512366</v>
      </c>
      <c r="D67" s="8" t="n">
        <f aca="false">B67+C67</f>
        <v>1.19992384512366</v>
      </c>
      <c r="E67" s="8" t="n">
        <f aca="false">D67/$B$14</f>
        <v>11.9992384512366</v>
      </c>
      <c r="F67" s="8" t="n">
        <f aca="false">F66+E66*$B$11</f>
        <v>0.040298163738503</v>
      </c>
      <c r="G67" s="8" t="n">
        <f aca="false">G66+F67*$B$11</f>
        <v>-0.545230961280914</v>
      </c>
    </row>
    <row r="68" customFormat="false" ht="14.15" hidden="false" customHeight="true" outlineLevel="0" collapsed="false">
      <c r="A68" s="8" t="n">
        <f aca="false">A67+$B$11</f>
        <v>0.51</v>
      </c>
      <c r="B68" s="8" t="n">
        <f aca="false">-$B$14*$B$12</f>
        <v>-0.981</v>
      </c>
      <c r="C68" s="8" t="n">
        <f aca="false">-$B$13*G68</f>
        <v>2.17451222319362</v>
      </c>
      <c r="D68" s="8" t="n">
        <f aca="false">B68+C68</f>
        <v>1.19351222319362</v>
      </c>
      <c r="E68" s="8" t="n">
        <f aca="false">D68/$B$14</f>
        <v>11.9351222319362</v>
      </c>
      <c r="F68" s="8" t="n">
        <f aca="false">F67+E67*$B$11</f>
        <v>0.160290548250869</v>
      </c>
      <c r="G68" s="8" t="n">
        <f aca="false">G67+F68*$B$11</f>
        <v>-0.543628055798406</v>
      </c>
    </row>
    <row r="69" customFormat="false" ht="14.15" hidden="false" customHeight="true" outlineLevel="0" collapsed="false">
      <c r="A69" s="8" t="n">
        <f aca="false">A68+$B$11</f>
        <v>0.52</v>
      </c>
      <c r="B69" s="8" t="n">
        <f aca="false">-$B$14*$B$12</f>
        <v>-0.981</v>
      </c>
      <c r="C69" s="8" t="n">
        <f aca="false">-$B$13*G69</f>
        <v>2.16332655237081</v>
      </c>
      <c r="D69" s="8" t="n">
        <f aca="false">B69+C69</f>
        <v>1.18232655237081</v>
      </c>
      <c r="E69" s="8" t="n">
        <f aca="false">D69/$B$14</f>
        <v>11.8232655237081</v>
      </c>
      <c r="F69" s="8" t="n">
        <f aca="false">F68+E68*$B$11</f>
        <v>0.279641770570231</v>
      </c>
      <c r="G69" s="8" t="n">
        <f aca="false">G68+F69*$B$11</f>
        <v>-0.540831638092703</v>
      </c>
    </row>
    <row r="70" customFormat="false" ht="14.15" hidden="false" customHeight="true" outlineLevel="0" collapsed="false">
      <c r="A70" s="8" t="n">
        <f aca="false">A69+$B$11</f>
        <v>0.53</v>
      </c>
      <c r="B70" s="8" t="n">
        <f aca="false">-$B$14*$B$12</f>
        <v>-0.981</v>
      </c>
      <c r="C70" s="8" t="n">
        <f aca="false">-$B$13*G70</f>
        <v>2.14741157533852</v>
      </c>
      <c r="D70" s="8" t="n">
        <f aca="false">B70+C70</f>
        <v>1.16641157533852</v>
      </c>
      <c r="E70" s="8" t="n">
        <f aca="false">D70/$B$14</f>
        <v>11.6641157533852</v>
      </c>
      <c r="F70" s="8" t="n">
        <f aca="false">F69+E69*$B$11</f>
        <v>0.397874425807312</v>
      </c>
      <c r="G70" s="8" t="n">
        <f aca="false">G69+F70*$B$11</f>
        <v>-0.53685289383463</v>
      </c>
    </row>
    <row r="71" customFormat="false" ht="14.15" hidden="false" customHeight="true" outlineLevel="0" collapsed="false">
      <c r="A71" s="8" t="n">
        <f aca="false">A70+$B$11</f>
        <v>0.54</v>
      </c>
      <c r="B71" s="8" t="n">
        <f aca="false">-$B$14*$B$12</f>
        <v>-0.981</v>
      </c>
      <c r="C71" s="8" t="n">
        <f aca="false">-$B$13*G71</f>
        <v>2.12683095200487</v>
      </c>
      <c r="D71" s="8" t="n">
        <f aca="false">B71+C71</f>
        <v>1.14583095200487</v>
      </c>
      <c r="E71" s="8" t="n">
        <f aca="false">D71/$B$14</f>
        <v>11.4583095200487</v>
      </c>
      <c r="F71" s="8" t="n">
        <f aca="false">F70+E70*$B$11</f>
        <v>0.514515583341164</v>
      </c>
      <c r="G71" s="8" t="n">
        <f aca="false">G70+F71*$B$11</f>
        <v>-0.531707738001218</v>
      </c>
    </row>
    <row r="72" customFormat="false" ht="14.15" hidden="false" customHeight="true" outlineLevel="0" collapsed="false">
      <c r="A72" s="8" t="n">
        <f aca="false">A71+$B$11</f>
        <v>0.55</v>
      </c>
      <c r="B72" s="8" t="n">
        <f aca="false">-$B$14*$B$12</f>
        <v>-0.981</v>
      </c>
      <c r="C72" s="8" t="n">
        <f aca="false">-$B$13*G72</f>
        <v>2.10166700486321</v>
      </c>
      <c r="D72" s="8" t="n">
        <f aca="false">B72+C72</f>
        <v>1.12066700486321</v>
      </c>
      <c r="E72" s="8" t="n">
        <f aca="false">D72/$B$14</f>
        <v>11.2066700486321</v>
      </c>
      <c r="F72" s="8" t="n">
        <f aca="false">F71+E71*$B$11</f>
        <v>0.629098678541652</v>
      </c>
      <c r="G72" s="8" t="n">
        <f aca="false">G71+F72*$B$11</f>
        <v>-0.525416751215802</v>
      </c>
    </row>
    <row r="73" customFormat="false" ht="14.15" hidden="false" customHeight="true" outlineLevel="0" collapsed="false">
      <c r="A73" s="8" t="n">
        <f aca="false">A72+$B$11</f>
        <v>0.56</v>
      </c>
      <c r="B73" s="8" t="n">
        <f aca="false">-$B$14*$B$12</f>
        <v>-0.981</v>
      </c>
      <c r="C73" s="8" t="n">
        <f aca="false">-$B$13*G73</f>
        <v>2.07202038970209</v>
      </c>
      <c r="D73" s="8" t="n">
        <f aca="false">B73+C73</f>
        <v>1.09102038970209</v>
      </c>
      <c r="E73" s="8" t="n">
        <f aca="false">D73/$B$14</f>
        <v>10.9102038970209</v>
      </c>
      <c r="F73" s="8" t="n">
        <f aca="false">F72+E72*$B$11</f>
        <v>0.741165379027972</v>
      </c>
      <c r="G73" s="8" t="n">
        <f aca="false">G72+F73*$B$11</f>
        <v>-0.518005097425522</v>
      </c>
    </row>
    <row r="74" customFormat="false" ht="14.15" hidden="false" customHeight="true" outlineLevel="0" collapsed="false">
      <c r="A74" s="8" t="n">
        <f aca="false">A73+$B$11</f>
        <v>0.57</v>
      </c>
      <c r="B74" s="8" t="n">
        <f aca="false">-$B$14*$B$12</f>
        <v>-0.981</v>
      </c>
      <c r="C74" s="8" t="n">
        <f aca="false">-$B$13*G74</f>
        <v>2.03800969298216</v>
      </c>
      <c r="D74" s="8" t="n">
        <f aca="false">B74+C74</f>
        <v>1.05700969298216</v>
      </c>
      <c r="E74" s="8" t="n">
        <f aca="false">D74/$B$14</f>
        <v>10.5700969298216</v>
      </c>
      <c r="F74" s="8" t="n">
        <f aca="false">F73+E73*$B$11</f>
        <v>0.850267417998181</v>
      </c>
      <c r="G74" s="8" t="n">
        <f aca="false">G73+F74*$B$11</f>
        <v>-0.50950242324554</v>
      </c>
    </row>
    <row r="75" customFormat="false" ht="14.15" hidden="false" customHeight="true" outlineLevel="0" collapsed="false">
      <c r="A75" s="8" t="n">
        <f aca="false">A74+$B$11</f>
        <v>0.58</v>
      </c>
      <c r="B75" s="8" t="n">
        <f aca="false">-$B$14*$B$12</f>
        <v>-0.981</v>
      </c>
      <c r="C75" s="8" t="n">
        <f aca="false">-$B$13*G75</f>
        <v>1.99977095749031</v>
      </c>
      <c r="D75" s="8" t="n">
        <f aca="false">B75+C75</f>
        <v>1.01877095749031</v>
      </c>
      <c r="E75" s="8" t="n">
        <f aca="false">D75/$B$14</f>
        <v>10.1877095749031</v>
      </c>
      <c r="F75" s="8" t="n">
        <f aca="false">F74+E74*$B$11</f>
        <v>0.955968387296397</v>
      </c>
      <c r="G75" s="8" t="n">
        <f aca="false">G74+F75*$B$11</f>
        <v>-0.499942739372576</v>
      </c>
    </row>
    <row r="76" customFormat="false" ht="14.15" hidden="false" customHeight="true" outlineLevel="0" collapsed="false">
      <c r="A76" s="8" t="n">
        <f aca="false">A75+$B$11</f>
        <v>0.59</v>
      </c>
      <c r="B76" s="8" t="n">
        <f aca="false">-$B$14*$B$12</f>
        <v>-0.981</v>
      </c>
      <c r="C76" s="8" t="n">
        <f aca="false">-$B$13*G76</f>
        <v>1.95745713816849</v>
      </c>
      <c r="D76" s="8" t="n">
        <f aca="false">B76+C76</f>
        <v>0.976457138168489</v>
      </c>
      <c r="E76" s="8" t="n">
        <f aca="false">D76/$B$14</f>
        <v>9.76457138168489</v>
      </c>
      <c r="F76" s="8" t="n">
        <f aca="false">F75+E75*$B$11</f>
        <v>1.05784548304543</v>
      </c>
      <c r="G76" s="8" t="n">
        <f aca="false">G75+F76*$B$11</f>
        <v>-0.489364284542122</v>
      </c>
    </row>
    <row r="77" customFormat="false" ht="14.15" hidden="false" customHeight="true" outlineLevel="0" collapsed="false">
      <c r="A77" s="8" t="n">
        <f aca="false">A76+$B$11</f>
        <v>0.6</v>
      </c>
      <c r="B77" s="8" t="n">
        <f aca="false">-$B$14*$B$12</f>
        <v>-0.981</v>
      </c>
      <c r="C77" s="8" t="n">
        <f aca="false">-$B$13*G77</f>
        <v>1.911237490294</v>
      </c>
      <c r="D77" s="8" t="n">
        <f aca="false">B77+C77</f>
        <v>0.930237490293997</v>
      </c>
      <c r="E77" s="8" t="n">
        <f aca="false">D77/$B$14</f>
        <v>9.30237490293997</v>
      </c>
      <c r="F77" s="8" t="n">
        <f aca="false">F76+E76*$B$11</f>
        <v>1.15549119686228</v>
      </c>
      <c r="G77" s="8" t="n">
        <f aca="false">G76+F77*$B$11</f>
        <v>-0.477809372573499</v>
      </c>
    </row>
    <row r="78" customFormat="false" ht="14.15" hidden="false" customHeight="true" outlineLevel="0" collapsed="false">
      <c r="A78" s="8" t="n">
        <f aca="false">A77+$B$11</f>
        <v>0.61</v>
      </c>
      <c r="B78" s="8" t="n">
        <f aca="false">-$B$14*$B$12</f>
        <v>-0.981</v>
      </c>
      <c r="C78" s="8" t="n">
        <f aca="false">-$B$13*G78</f>
        <v>1.86129689245833</v>
      </c>
      <c r="D78" s="8" t="n">
        <f aca="false">B78+C78</f>
        <v>0.88029689245833</v>
      </c>
      <c r="E78" s="8" t="n">
        <f aca="false">D78/$B$14</f>
        <v>8.8029689245833</v>
      </c>
      <c r="F78" s="8" t="n">
        <f aca="false">F77+E77*$B$11</f>
        <v>1.24851494589168</v>
      </c>
      <c r="G78" s="8" t="n">
        <f aca="false">G77+F78*$B$11</f>
        <v>-0.465324223114583</v>
      </c>
    </row>
    <row r="79" customFormat="false" ht="14.15" hidden="false" customHeight="true" outlineLevel="0" collapsed="false">
      <c r="A79" s="8" t="n">
        <f aca="false">A78+$B$11</f>
        <v>0.62</v>
      </c>
      <c r="B79" s="8" t="n">
        <f aca="false">-$B$14*$B$12</f>
        <v>-0.981</v>
      </c>
      <c r="C79" s="8" t="n">
        <f aca="false">-$B$13*G79</f>
        <v>1.80783510705283</v>
      </c>
      <c r="D79" s="8" t="n">
        <f aca="false">B79+C79</f>
        <v>0.82683510705283</v>
      </c>
      <c r="E79" s="8" t="n">
        <f aca="false">D79/$B$14</f>
        <v>8.2683510705283</v>
      </c>
      <c r="F79" s="8" t="n">
        <f aca="false">F78+E78*$B$11</f>
        <v>1.33654463513751</v>
      </c>
      <c r="G79" s="8" t="n">
        <f aca="false">G78+F79*$B$11</f>
        <v>-0.451958776763208</v>
      </c>
    </row>
    <row r="80" customFormat="false" ht="14.15" hidden="false" customHeight="true" outlineLevel="0" collapsed="false">
      <c r="A80" s="8" t="n">
        <f aca="false">A79+$B$11</f>
        <v>0.63</v>
      </c>
      <c r="B80" s="8" t="n">
        <f aca="false">-$B$14*$B$12</f>
        <v>-0.981</v>
      </c>
      <c r="C80" s="8" t="n">
        <f aca="false">-$B$13*G80</f>
        <v>1.75106598121912</v>
      </c>
      <c r="D80" s="8" t="n">
        <f aca="false">B80+C80</f>
        <v>0.770065981219118</v>
      </c>
      <c r="E80" s="8" t="n">
        <f aca="false">D80/$B$14</f>
        <v>7.70065981219118</v>
      </c>
      <c r="F80" s="8" t="n">
        <f aca="false">F79+E79*$B$11</f>
        <v>1.41922814584279</v>
      </c>
      <c r="G80" s="8" t="n">
        <f aca="false">G79+F80*$B$11</f>
        <v>-0.43776649530478</v>
      </c>
    </row>
    <row r="81" customFormat="false" ht="14.15" hidden="false" customHeight="true" outlineLevel="0" collapsed="false">
      <c r="A81" s="8" t="n">
        <f aca="false">A80+$B$11</f>
        <v>0.64</v>
      </c>
      <c r="B81" s="8" t="n">
        <f aca="false">-$B$14*$B$12</f>
        <v>-0.981</v>
      </c>
      <c r="C81" s="8" t="n">
        <f aca="false">-$B$13*G81</f>
        <v>1.69121659146053</v>
      </c>
      <c r="D81" s="8" t="n">
        <f aca="false">B81+C81</f>
        <v>0.71021659146053</v>
      </c>
      <c r="E81" s="8" t="n">
        <f aca="false">D81/$B$14</f>
        <v>7.1021659146053</v>
      </c>
      <c r="F81" s="8" t="n">
        <f aca="false">F80+E80*$B$11</f>
        <v>1.4962347439647</v>
      </c>
      <c r="G81" s="8" t="n">
        <f aca="false">G80+F81*$B$11</f>
        <v>-0.422804147865133</v>
      </c>
    </row>
    <row r="82" customFormat="false" ht="14.15" hidden="false" customHeight="true" outlineLevel="0" collapsed="false">
      <c r="A82" s="8" t="n">
        <f aca="false">A81+$B$11</f>
        <v>0.65</v>
      </c>
      <c r="B82" s="8" t="n">
        <f aca="false">-$B$14*$B$12</f>
        <v>-0.981</v>
      </c>
      <c r="C82" s="8" t="n">
        <f aca="false">-$B$13*G82</f>
        <v>1.6285263353361</v>
      </c>
      <c r="D82" s="8" t="n">
        <f aca="false">B82+C82</f>
        <v>0.6475263353361</v>
      </c>
      <c r="E82" s="8" t="n">
        <f aca="false">D82/$B$14</f>
        <v>6.475263353361</v>
      </c>
      <c r="F82" s="8" t="n">
        <f aca="false">F81+E81*$B$11</f>
        <v>1.56725640311076</v>
      </c>
      <c r="G82" s="8" t="n">
        <f aca="false">G81+F82*$B$11</f>
        <v>-0.407131583834025</v>
      </c>
    </row>
    <row r="83" customFormat="false" ht="14.15" hidden="false" customHeight="true" outlineLevel="0" collapsed="false">
      <c r="A83" s="8" t="n">
        <f aca="false">A82+$B$11</f>
        <v>0.66</v>
      </c>
      <c r="B83" s="8" t="n">
        <f aca="false">-$B$14*$B$12</f>
        <v>-0.981</v>
      </c>
      <c r="C83" s="8" t="n">
        <f aca="false">-$B$13*G83</f>
        <v>1.56324597387033</v>
      </c>
      <c r="D83" s="8" t="n">
        <f aca="false">B83+C83</f>
        <v>0.582245973870325</v>
      </c>
      <c r="E83" s="8" t="n">
        <f aca="false">D83/$B$14</f>
        <v>5.82245973870325</v>
      </c>
      <c r="F83" s="8" t="n">
        <f aca="false">F82+E82*$B$11</f>
        <v>1.63200903664437</v>
      </c>
      <c r="G83" s="8" t="n">
        <f aca="false">G82+F83*$B$11</f>
        <v>-0.390811493467581</v>
      </c>
    </row>
    <row r="84" customFormat="false" ht="14.15" hidden="false" customHeight="true" outlineLevel="0" collapsed="false">
      <c r="A84" s="8" t="n">
        <f aca="false">A83+$B$11</f>
        <v>0.67</v>
      </c>
      <c r="B84" s="8" t="n">
        <f aca="false">-$B$14*$B$12</f>
        <v>-0.981</v>
      </c>
      <c r="C84" s="8" t="n">
        <f aca="false">-$B$13*G84</f>
        <v>1.49563662850907</v>
      </c>
      <c r="D84" s="8" t="n">
        <f aca="false">B84+C84</f>
        <v>0.514636628509069</v>
      </c>
      <c r="E84" s="8" t="n">
        <f aca="false">D84/$B$14</f>
        <v>5.14636628509069</v>
      </c>
      <c r="F84" s="8" t="n">
        <f aca="false">F83+E83*$B$11</f>
        <v>1.6902336340314</v>
      </c>
      <c r="G84" s="8" t="n">
        <f aca="false">G83+F84*$B$11</f>
        <v>-0.373909157127267</v>
      </c>
    </row>
    <row r="85" customFormat="false" ht="14.15" hidden="false" customHeight="true" outlineLevel="0" collapsed="false">
      <c r="A85" s="8" t="n">
        <f aca="false">A84+$B$11</f>
        <v>0.68</v>
      </c>
      <c r="B85" s="8" t="n">
        <f aca="false">-$B$14*$B$12</f>
        <v>-0.981</v>
      </c>
      <c r="C85" s="8" t="n">
        <f aca="false">-$B$13*G85</f>
        <v>1.42596873663378</v>
      </c>
      <c r="D85" s="8" t="n">
        <f aca="false">B85+C85</f>
        <v>0.444968736633777</v>
      </c>
      <c r="E85" s="8" t="n">
        <f aca="false">D85/$B$14</f>
        <v>4.44968736633777</v>
      </c>
      <c r="F85" s="8" t="n">
        <f aca="false">F84+E84*$B$11</f>
        <v>1.74169729688231</v>
      </c>
      <c r="G85" s="8" t="n">
        <f aca="false">G84+F85*$B$11</f>
        <v>-0.356492184158444</v>
      </c>
    </row>
    <row r="86" customFormat="false" ht="14.15" hidden="false" customHeight="true" outlineLevel="0" collapsed="false">
      <c r="A86" s="8" t="n">
        <f aca="false">A85+$B$11</f>
        <v>0.69</v>
      </c>
      <c r="B86" s="8" t="n">
        <f aca="false">-$B$14*$B$12</f>
        <v>-0.981</v>
      </c>
      <c r="C86" s="8" t="n">
        <f aca="false">-$B$13*G86</f>
        <v>1.35452096981195</v>
      </c>
      <c r="D86" s="8" t="n">
        <f aca="false">B86+C86</f>
        <v>0.373520969811949</v>
      </c>
      <c r="E86" s="8" t="n">
        <f aca="false">D86/$B$14</f>
        <v>3.73520969811949</v>
      </c>
      <c r="F86" s="8" t="n">
        <f aca="false">F85+E85*$B$11</f>
        <v>1.78619417054568</v>
      </c>
      <c r="G86" s="8" t="n">
        <f aca="false">G85+F86*$B$11</f>
        <v>-0.338630242452987</v>
      </c>
    </row>
    <row r="87" customFormat="false" ht="14.15" hidden="false" customHeight="true" outlineLevel="0" collapsed="false">
      <c r="A87" s="8" t="n">
        <f aca="false">A86+$B$11</f>
        <v>0.7</v>
      </c>
      <c r="B87" s="8" t="n">
        <f aca="false">-$B$14*$B$12</f>
        <v>-0.981</v>
      </c>
      <c r="C87" s="8" t="n">
        <f aca="false">-$B$13*G87</f>
        <v>1.28157911911087</v>
      </c>
      <c r="D87" s="8" t="n">
        <f aca="false">B87+C87</f>
        <v>0.300579119110874</v>
      </c>
      <c r="E87" s="8" t="n">
        <f aca="false">D87/$B$14</f>
        <v>3.00579119110874</v>
      </c>
      <c r="F87" s="8" t="n">
        <f aca="false">F86+E86*$B$11</f>
        <v>1.82354626752688</v>
      </c>
      <c r="G87" s="8" t="n">
        <f aca="false">G86+F87*$B$11</f>
        <v>-0.320394779777719</v>
      </c>
    </row>
    <row r="88" customFormat="false" ht="14.15" hidden="false" customHeight="true" outlineLevel="0" collapsed="false">
      <c r="A88" s="8" t="n">
        <f aca="false">A87+$B$11</f>
        <v>0.71</v>
      </c>
      <c r="B88" s="8" t="n">
        <f aca="false">-$B$14*$B$12</f>
        <v>-0.981</v>
      </c>
      <c r="C88" s="8" t="n">
        <f aca="false">-$B$13*G88</f>
        <v>1.20743495193336</v>
      </c>
      <c r="D88" s="8" t="n">
        <f aca="false">B88+C88</f>
        <v>0.226434951933355</v>
      </c>
      <c r="E88" s="8" t="n">
        <f aca="false">D88/$B$14</f>
        <v>2.26434951933355</v>
      </c>
      <c r="F88" s="8" t="n">
        <f aca="false">F87+E87*$B$11</f>
        <v>1.85360417943797</v>
      </c>
      <c r="G88" s="8" t="n">
        <f aca="false">G87+F88*$B$11</f>
        <v>-0.301858737983339</v>
      </c>
    </row>
    <row r="89" customFormat="false" ht="14.15" hidden="false" customHeight="true" outlineLevel="0" collapsed="false">
      <c r="A89" s="8" t="n">
        <f aca="false">A88+$B$11</f>
        <v>0.72</v>
      </c>
      <c r="B89" s="8" t="n">
        <f aca="false">-$B$14*$B$12</f>
        <v>-0.981</v>
      </c>
      <c r="C89" s="8" t="n">
        <f aca="false">-$B$13*G89</f>
        <v>1.1323850449481</v>
      </c>
      <c r="D89" s="8" t="n">
        <f aca="false">B89+C89</f>
        <v>0.151385044948103</v>
      </c>
      <c r="E89" s="8" t="n">
        <f aca="false">D89/$B$14</f>
        <v>1.51385044948103</v>
      </c>
      <c r="F89" s="8" t="n">
        <f aca="false">F88+E88*$B$11</f>
        <v>1.8762476746313</v>
      </c>
      <c r="G89" s="8" t="n">
        <f aca="false">G88+F89*$B$11</f>
        <v>-0.283096261237026</v>
      </c>
    </row>
    <row r="90" customFormat="false" ht="14.15" hidden="false" customHeight="true" outlineLevel="0" collapsed="false">
      <c r="A90" s="8" t="n">
        <f aca="false">A89+$B$11</f>
        <v>0.73</v>
      </c>
      <c r="B90" s="8" t="n">
        <f aca="false">-$B$14*$B$12</f>
        <v>-0.981</v>
      </c>
      <c r="C90" s="8" t="n">
        <f aca="false">-$B$13*G90</f>
        <v>1.05672959778306</v>
      </c>
      <c r="D90" s="8" t="n">
        <f aca="false">B90+C90</f>
        <v>0.0757295977830588</v>
      </c>
      <c r="E90" s="8" t="n">
        <f aca="false">D90/$B$14</f>
        <v>0.757295977830588</v>
      </c>
      <c r="F90" s="8" t="n">
        <f aca="false">F89+E89*$B$11</f>
        <v>1.89138617912611</v>
      </c>
      <c r="G90" s="8" t="n">
        <f aca="false">G89+F90*$B$11</f>
        <v>-0.264182399445765</v>
      </c>
    </row>
    <row r="91" customFormat="false" ht="14.15" hidden="false" customHeight="true" outlineLevel="0" collapsed="false">
      <c r="A91" s="8" t="n">
        <f aca="false">A90+$B$11</f>
        <v>0.74</v>
      </c>
      <c r="B91" s="8" t="n">
        <f aca="false">-$B$14*$B$12</f>
        <v>-0.981</v>
      </c>
      <c r="C91" s="8" t="n">
        <f aca="false">-$B$13*G91</f>
        <v>0.980771232226882</v>
      </c>
      <c r="D91" s="8" t="n">
        <f aca="false">B91+C91</f>
        <v>-0.000228767773117977</v>
      </c>
      <c r="E91" s="8" t="n">
        <f aca="false">D91/$B$14</f>
        <v>-0.00228767773117977</v>
      </c>
      <c r="F91" s="8" t="n">
        <f aca="false">F90+E90*$B$11</f>
        <v>1.89895913890442</v>
      </c>
      <c r="G91" s="8" t="n">
        <f aca="false">G90+F91*$B$11</f>
        <v>-0.24519280805672</v>
      </c>
    </row>
    <row r="92" customFormat="false" ht="14.15" hidden="false" customHeight="true" outlineLevel="0" collapsed="false">
      <c r="A92" s="8" t="n">
        <f aca="false">A91+$B$11</f>
        <v>0.75</v>
      </c>
      <c r="B92" s="8" t="n">
        <f aca="false">-$B$14*$B$12</f>
        <v>-0.981</v>
      </c>
      <c r="C92" s="8" t="n">
        <f aca="false">-$B$13*G92</f>
        <v>0.904813781741798</v>
      </c>
      <c r="D92" s="8" t="n">
        <f aca="false">B92+C92</f>
        <v>-0.0761862182582023</v>
      </c>
      <c r="E92" s="8" t="n">
        <f aca="false">D92/$B$14</f>
        <v>-0.761862182582023</v>
      </c>
      <c r="F92" s="8" t="n">
        <f aca="false">F91+E91*$B$11</f>
        <v>1.89893626212711</v>
      </c>
      <c r="G92" s="8" t="n">
        <f aca="false">G91+F92*$B$11</f>
        <v>-0.226203445435449</v>
      </c>
    </row>
    <row r="93" customFormat="false" ht="14.15" hidden="false" customHeight="true" outlineLevel="0" collapsed="false">
      <c r="A93" s="8" t="n">
        <f aca="false">A92+$B$11</f>
        <v>0.76</v>
      </c>
      <c r="B93" s="8" t="n">
        <f aca="false">-$B$14*$B$12</f>
        <v>-0.981</v>
      </c>
      <c r="C93" s="8" t="n">
        <f aca="false">-$B$13*G93</f>
        <v>0.829161076129746</v>
      </c>
      <c r="D93" s="8" t="n">
        <f aca="false">B93+C93</f>
        <v>-0.151838923870254</v>
      </c>
      <c r="E93" s="8" t="n">
        <f aca="false">D93/$B$14</f>
        <v>-1.51838923870254</v>
      </c>
      <c r="F93" s="8" t="n">
        <f aca="false">F92+E92*$B$11</f>
        <v>1.89131764030129</v>
      </c>
      <c r="G93" s="8" t="n">
        <f aca="false">G92+F93*$B$11</f>
        <v>-0.207290269032437</v>
      </c>
    </row>
    <row r="94" customFormat="false" ht="14.15" hidden="false" customHeight="true" outlineLevel="0" collapsed="false">
      <c r="A94" s="8" t="n">
        <f aca="false">A93+$B$11</f>
        <v>0.77</v>
      </c>
      <c r="B94" s="8" t="n">
        <f aca="false">-$B$14*$B$12</f>
        <v>-0.981</v>
      </c>
      <c r="C94" s="8" t="n">
        <f aca="false">-$B$13*G94</f>
        <v>0.754115726213176</v>
      </c>
      <c r="D94" s="8" t="n">
        <f aca="false">B94+C94</f>
        <v>-0.226884273786824</v>
      </c>
      <c r="E94" s="8" t="n">
        <f aca="false">D94/$B$14</f>
        <v>-2.26884273786824</v>
      </c>
      <c r="F94" s="8" t="n">
        <f aca="false">F93+E93*$B$11</f>
        <v>1.87613374791426</v>
      </c>
      <c r="G94" s="8" t="n">
        <f aca="false">G93+F94*$B$11</f>
        <v>-0.188528931553294</v>
      </c>
    </row>
    <row r="95" customFormat="false" ht="14.15" hidden="false" customHeight="true" outlineLevel="0" collapsed="false">
      <c r="A95" s="8" t="n">
        <f aca="false">A94+$B$11</f>
        <v>0.78</v>
      </c>
      <c r="B95" s="8" t="n">
        <f aca="false">-$B$14*$B$12</f>
        <v>-0.981</v>
      </c>
      <c r="C95" s="8" t="n">
        <f aca="false">-$B$13*G95</f>
        <v>0.679977913391753</v>
      </c>
      <c r="D95" s="8" t="n">
        <f aca="false">B95+C95</f>
        <v>-0.301022086608247</v>
      </c>
      <c r="E95" s="8" t="n">
        <f aca="false">D95/$B$14</f>
        <v>-3.01022086608247</v>
      </c>
      <c r="F95" s="8" t="n">
        <f aca="false">F94+E94*$B$11</f>
        <v>1.85344532053558</v>
      </c>
      <c r="G95" s="8" t="n">
        <f aca="false">G94+F95*$B$11</f>
        <v>-0.169994478347938</v>
      </c>
    </row>
    <row r="96" customFormat="false" ht="14.15" hidden="false" customHeight="true" outlineLevel="0" collapsed="false">
      <c r="A96" s="8" t="n">
        <f aca="false">A95+$B$11</f>
        <v>0.790000000000001</v>
      </c>
      <c r="B96" s="8" t="n">
        <f aca="false">-$B$14*$B$12</f>
        <v>-0.981</v>
      </c>
      <c r="C96" s="8" t="n">
        <f aca="false">-$B$13*G96</f>
        <v>0.607044188916763</v>
      </c>
      <c r="D96" s="8" t="n">
        <f aca="false">B96+C96</f>
        <v>-0.373955811083237</v>
      </c>
      <c r="E96" s="8" t="n">
        <f aca="false">D96/$B$14</f>
        <v>-3.73955811083237</v>
      </c>
      <c r="F96" s="8" t="n">
        <f aca="false">F95+E95*$B$11</f>
        <v>1.82334311187475</v>
      </c>
      <c r="G96" s="8" t="n">
        <f aca="false">G95+F96*$B$11</f>
        <v>-0.151761047229191</v>
      </c>
    </row>
    <row r="97" customFormat="false" ht="14.15" hidden="false" customHeight="true" outlineLevel="0" collapsed="false">
      <c r="A97" s="8" t="n">
        <f aca="false">A96+$B$11</f>
        <v>0.8</v>
      </c>
      <c r="B97" s="8" t="n">
        <f aca="false">-$B$14*$B$12</f>
        <v>-0.981</v>
      </c>
      <c r="C97" s="8" t="n">
        <f aca="false">-$B$13*G97</f>
        <v>0.535606287686105</v>
      </c>
      <c r="D97" s="8" t="n">
        <f aca="false">B97+C97</f>
        <v>-0.445393712313895</v>
      </c>
      <c r="E97" s="8" t="n">
        <f aca="false">D97/$B$14</f>
        <v>-4.45393712313895</v>
      </c>
      <c r="F97" s="8" t="n">
        <f aca="false">F96+E96*$B$11</f>
        <v>1.78594753076643</v>
      </c>
      <c r="G97" s="8" t="n">
        <f aca="false">G96+F97*$B$11</f>
        <v>-0.133901571921526</v>
      </c>
    </row>
    <row r="98" customFormat="false" ht="14.15" hidden="false" customHeight="true" outlineLevel="0" collapsed="false">
      <c r="A98" s="8" t="n">
        <f aca="false">A97+$B$11</f>
        <v>0.810000000000001</v>
      </c>
      <c r="B98" s="8" t="n">
        <f aca="false">-$B$14*$B$12</f>
        <v>-0.981</v>
      </c>
      <c r="C98" s="8" t="n">
        <f aca="false">-$B$13*G98</f>
        <v>0.465949961304704</v>
      </c>
      <c r="D98" s="8" t="n">
        <f aca="false">B98+C98</f>
        <v>-0.515050038695296</v>
      </c>
      <c r="E98" s="8" t="n">
        <f aca="false">D98/$B$14</f>
        <v>-5.15050038695296</v>
      </c>
      <c r="F98" s="8" t="n">
        <f aca="false">F97+E97*$B$11</f>
        <v>1.74140815953504</v>
      </c>
      <c r="G98" s="8" t="n">
        <f aca="false">G97+F98*$B$11</f>
        <v>-0.116487490326176</v>
      </c>
    </row>
    <row r="99" customFormat="false" ht="14.15" hidden="false" customHeight="true" outlineLevel="0" collapsed="false">
      <c r="A99" s="8" t="n">
        <f aca="false">A98+$B$11</f>
        <v>0.82</v>
      </c>
      <c r="B99" s="8" t="n">
        <f aca="false">-$B$14*$B$12</f>
        <v>-0.981</v>
      </c>
      <c r="C99" s="8" t="n">
        <f aca="false">-$B$13*G99</f>
        <v>0.398353835078083</v>
      </c>
      <c r="D99" s="8" t="n">
        <f aca="false">B99+C99</f>
        <v>-0.582646164921917</v>
      </c>
      <c r="E99" s="8" t="n">
        <f aca="false">D99/$B$14</f>
        <v>-5.82646164921917</v>
      </c>
      <c r="F99" s="8" t="n">
        <f aca="false">F98+E98*$B$11</f>
        <v>1.68990315566551</v>
      </c>
      <c r="G99" s="8" t="n">
        <f aca="false">G98+F99*$B$11</f>
        <v>-0.0995884587695208</v>
      </c>
    </row>
    <row r="100" customFormat="false" ht="14.15" hidden="false" customHeight="true" outlineLevel="0" collapsed="false">
      <c r="A100" s="8" t="n">
        <f aca="false">A99+$B$11</f>
        <v>0.83</v>
      </c>
      <c r="B100" s="8" t="n">
        <f aca="false">-$B$14*$B$12</f>
        <v>-0.981</v>
      </c>
      <c r="C100" s="8" t="n">
        <f aca="false">-$B$13*G100</f>
        <v>0.333088293511151</v>
      </c>
      <c r="D100" s="8" t="n">
        <f aca="false">B100+C100</f>
        <v>-0.64791170648885</v>
      </c>
      <c r="E100" s="8" t="n">
        <f aca="false">D100/$B$14</f>
        <v>-6.4791170648885</v>
      </c>
      <c r="F100" s="8" t="n">
        <f aca="false">F99+E99*$B$11</f>
        <v>1.63163853917332</v>
      </c>
      <c r="G100" s="8" t="n">
        <f aca="false">G99+F100*$B$11</f>
        <v>-0.0832720733777876</v>
      </c>
    </row>
    <row r="101" customFormat="false" ht="14.15" hidden="false" customHeight="true" outlineLevel="0" collapsed="false">
      <c r="A101" s="8" t="n">
        <f aca="false">A100+$B$11</f>
        <v>0.84</v>
      </c>
      <c r="B101" s="8" t="n">
        <f aca="false">-$B$14*$B$12</f>
        <v>-0.981</v>
      </c>
      <c r="C101" s="8" t="n">
        <f aca="false">-$B$13*G101</f>
        <v>0.270414398770173</v>
      </c>
      <c r="D101" s="8" t="n">
        <f aca="false">B101+C101</f>
        <v>-0.710585601229827</v>
      </c>
      <c r="E101" s="8" t="n">
        <f aca="false">D101/$B$14</f>
        <v>-7.10585601229827</v>
      </c>
      <c r="F101" s="8" t="n">
        <f aca="false">F100+E100*$B$11</f>
        <v>1.56684736852443</v>
      </c>
      <c r="G101" s="8" t="n">
        <f aca="false">G100+F101*$B$11</f>
        <v>-0.0676035996925433</v>
      </c>
    </row>
    <row r="102" customFormat="false" ht="14.15" hidden="false" customHeight="true" outlineLevel="0" collapsed="false">
      <c r="A102" s="8" t="n">
        <f aca="false">A101+$B$11</f>
        <v>0.850000000000001</v>
      </c>
      <c r="B102" s="8" t="n">
        <f aca="false">-$B$14*$B$12</f>
        <v>-0.981</v>
      </c>
      <c r="C102" s="8" t="n">
        <f aca="false">-$B$13*G102</f>
        <v>0.210582846434115</v>
      </c>
      <c r="D102" s="8" t="n">
        <f aca="false">B102+C102</f>
        <v>-0.770417153565885</v>
      </c>
      <c r="E102" s="8" t="n">
        <f aca="false">D102/$B$14</f>
        <v>-7.70417153565885</v>
      </c>
      <c r="F102" s="8" t="n">
        <f aca="false">F101+E101*$B$11</f>
        <v>1.49578880840145</v>
      </c>
      <c r="G102" s="8" t="n">
        <f aca="false">G101+F102*$B$11</f>
        <v>-0.0526457116085288</v>
      </c>
    </row>
    <row r="103" customFormat="false" ht="14.15" hidden="false" customHeight="true" outlineLevel="0" collapsed="false">
      <c r="A103" s="8" t="n">
        <f aca="false">A102+$B$11</f>
        <v>0.860000000000001</v>
      </c>
      <c r="B103" s="8" t="n">
        <f aca="false">-$B$14*$B$12</f>
        <v>-0.981</v>
      </c>
      <c r="C103" s="8" t="n">
        <f aca="false">-$B$13*G103</f>
        <v>0.153832962712321</v>
      </c>
      <c r="D103" s="8" t="n">
        <f aca="false">B103+C103</f>
        <v>-0.827167037287679</v>
      </c>
      <c r="E103" s="8" t="n">
        <f aca="false">D103/$B$14</f>
        <v>-8.27167037287679</v>
      </c>
      <c r="F103" s="8" t="n">
        <f aca="false">F102+E102*$B$11</f>
        <v>1.41874709304486</v>
      </c>
      <c r="G103" s="8" t="n">
        <f aca="false">G102+F103*$B$11</f>
        <v>-0.0384582406780801</v>
      </c>
    </row>
    <row r="104" customFormat="false" ht="14.15" hidden="false" customHeight="true" outlineLevel="0" collapsed="false">
      <c r="A104" s="8" t="n">
        <f aca="false">A103+$B$11</f>
        <v>0.87</v>
      </c>
      <c r="B104" s="8" t="n">
        <f aca="false">-$B$14*$B$12</f>
        <v>-0.981</v>
      </c>
      <c r="C104" s="8" t="n">
        <f aca="false">-$B$13*G104</f>
        <v>0.100391747139677</v>
      </c>
      <c r="D104" s="8" t="n">
        <f aca="false">B104+C104</f>
        <v>-0.880608252860323</v>
      </c>
      <c r="E104" s="8" t="n">
        <f aca="false">D104/$B$14</f>
        <v>-8.80608252860323</v>
      </c>
      <c r="F104" s="8" t="n">
        <f aca="false">F103+E103*$B$11</f>
        <v>1.3360303893161</v>
      </c>
      <c r="G104" s="8" t="n">
        <f aca="false">G103+F104*$B$11</f>
        <v>-0.0250979367849192</v>
      </c>
    </row>
    <row r="105" customFormat="false" ht="14.15" hidden="false" customHeight="true" outlineLevel="0" collapsed="false">
      <c r="A105" s="8" t="n">
        <f aca="false">A104+$B$11</f>
        <v>0.88</v>
      </c>
      <c r="B105" s="8" t="n">
        <f aca="false">-$B$14*$B$12</f>
        <v>-0.981</v>
      </c>
      <c r="C105" s="8" t="n">
        <f aca="false">-$B$13*G105</f>
        <v>0.0504729645784742</v>
      </c>
      <c r="D105" s="8" t="n">
        <f aca="false">B105+C105</f>
        <v>-0.930527035421526</v>
      </c>
      <c r="E105" s="8" t="n">
        <f aca="false">D105/$B$14</f>
        <v>-9.30527035421526</v>
      </c>
      <c r="F105" s="8" t="n">
        <f aca="false">F104+E104*$B$11</f>
        <v>1.24796956403006</v>
      </c>
      <c r="G105" s="8" t="n">
        <f aca="false">G104+F105*$B$11</f>
        <v>-0.0126182411446186</v>
      </c>
    </row>
    <row r="106" customFormat="false" ht="14.15" hidden="false" customHeight="true" outlineLevel="0" collapsed="false">
      <c r="A106" s="8" t="n">
        <f aca="false">A105+$B$11</f>
        <v>0.890000000000001</v>
      </c>
      <c r="B106" s="8" t="n">
        <f aca="false">-$B$14*$B$12</f>
        <v>-0.981</v>
      </c>
      <c r="C106" s="8" t="n">
        <f aca="false">-$B$13*G106</f>
        <v>0.00427629015895778</v>
      </c>
      <c r="D106" s="8" t="n">
        <f aca="false">B106+C106</f>
        <v>-0.976723709841042</v>
      </c>
      <c r="E106" s="8" t="n">
        <f aca="false">D106/$B$14</f>
        <v>-9.76723709841042</v>
      </c>
      <c r="F106" s="8" t="n">
        <f aca="false">F105+E105*$B$11</f>
        <v>1.15491686048791</v>
      </c>
      <c r="G106" s="8" t="n">
        <f aca="false">G105+F106*$B$11</f>
        <v>-0.00106907253973945</v>
      </c>
    </row>
    <row r="107" customFormat="false" ht="14.15" hidden="false" customHeight="true" outlineLevel="0" collapsed="false">
      <c r="A107" s="8" t="n">
        <f aca="false">A106+$B$11</f>
        <v>0.900000000000001</v>
      </c>
      <c r="B107" s="8" t="n">
        <f aca="false">-$B$14*$B$12</f>
        <v>-0.981</v>
      </c>
      <c r="C107" s="8" t="n">
        <f aca="false">-$B$13*G107</f>
        <v>-0.0380134894211945</v>
      </c>
      <c r="D107" s="8" t="n">
        <f aca="false">B107+C107</f>
        <v>-1.01901348942119</v>
      </c>
      <c r="E107" s="8" t="n">
        <f aca="false">D107/$B$14</f>
        <v>-10.1901348942119</v>
      </c>
      <c r="F107" s="8" t="n">
        <f aca="false">F106+E106*$B$11</f>
        <v>1.05724448950381</v>
      </c>
      <c r="G107" s="8" t="n">
        <f aca="false">G106+F107*$B$11</f>
        <v>0.00950337235529861</v>
      </c>
    </row>
    <row r="108" customFormat="false" ht="14.15" hidden="false" customHeight="true" outlineLevel="0" collapsed="false">
      <c r="A108" s="8" t="n">
        <f aca="false">A107+$B$11</f>
        <v>0.910000000000001</v>
      </c>
      <c r="B108" s="8" t="n">
        <f aca="false">-$B$14*$B$12</f>
        <v>-0.981</v>
      </c>
      <c r="C108" s="8" t="n">
        <f aca="false">-$B$13*G108</f>
        <v>-0.0762272150436619</v>
      </c>
      <c r="D108" s="8" t="n">
        <f aca="false">B108+C108</f>
        <v>-1.05722721504366</v>
      </c>
      <c r="E108" s="8" t="n">
        <f aca="false">D108/$B$14</f>
        <v>-10.5722721504366</v>
      </c>
      <c r="F108" s="8" t="n">
        <f aca="false">F107+E107*$B$11</f>
        <v>0.955343140561686</v>
      </c>
      <c r="G108" s="8" t="n">
        <f aca="false">G107+F108*$B$11</f>
        <v>0.0190568037609155</v>
      </c>
    </row>
    <row r="109" customFormat="false" ht="14.15" hidden="false" customHeight="true" outlineLevel="0" collapsed="false">
      <c r="A109" s="8" t="n">
        <f aca="false">A108+$B$11</f>
        <v>0.92</v>
      </c>
      <c r="B109" s="8" t="n">
        <f aca="false">-$B$14*$B$12</f>
        <v>-0.981</v>
      </c>
      <c r="C109" s="8" t="n">
        <f aca="false">-$B$13*G109</f>
        <v>-0.110212031805955</v>
      </c>
      <c r="D109" s="8" t="n">
        <f aca="false">B109+C109</f>
        <v>-1.09121203180595</v>
      </c>
      <c r="E109" s="8" t="n">
        <f aca="false">D109/$B$14</f>
        <v>-10.9121203180595</v>
      </c>
      <c r="F109" s="8" t="n">
        <f aca="false">F108+E108*$B$11</f>
        <v>0.84962041905732</v>
      </c>
      <c r="G109" s="8" t="n">
        <f aca="false">G108+F109*$B$11</f>
        <v>0.0275530079514887</v>
      </c>
    </row>
    <row r="110" customFormat="false" ht="14.15" hidden="false" customHeight="true" outlineLevel="0" collapsed="false">
      <c r="A110" s="8" t="n">
        <f aca="false">A109+$B$11</f>
        <v>0.930000000000001</v>
      </c>
      <c r="B110" s="8" t="n">
        <f aca="false">-$B$14*$B$12</f>
        <v>-0.981</v>
      </c>
      <c r="C110" s="8" t="n">
        <f aca="false">-$B$13*G110</f>
        <v>-0.139832000441024</v>
      </c>
      <c r="D110" s="8" t="n">
        <f aca="false">B110+C110</f>
        <v>-1.12083200044102</v>
      </c>
      <c r="E110" s="8" t="n">
        <f aca="false">D110/$B$14</f>
        <v>-11.2083200044102</v>
      </c>
      <c r="F110" s="8" t="n">
        <f aca="false">F109+E109*$B$11</f>
        <v>0.740499215876725</v>
      </c>
      <c r="G110" s="8" t="n">
        <f aca="false">G109+F110*$B$11</f>
        <v>0.0349580001102559</v>
      </c>
    </row>
    <row r="111" customFormat="false" ht="14.15" hidden="false" customHeight="true" outlineLevel="0" collapsed="false">
      <c r="A111" s="8" t="n">
        <f aca="false">A110+$B$11</f>
        <v>0.940000000000001</v>
      </c>
      <c r="B111" s="8" t="n">
        <f aca="false">-$B$14*$B$12</f>
        <v>-0.981</v>
      </c>
      <c r="C111" s="8" t="n">
        <f aca="false">-$B$13*G111</f>
        <v>-0.164968641074329</v>
      </c>
      <c r="D111" s="8" t="n">
        <f aca="false">B111+C111</f>
        <v>-1.14596864107433</v>
      </c>
      <c r="E111" s="8" t="n">
        <f aca="false">D111/$B$14</f>
        <v>-11.4596864107433</v>
      </c>
      <c r="F111" s="8" t="n">
        <f aca="false">F110+E110*$B$11</f>
        <v>0.628416015832623</v>
      </c>
      <c r="G111" s="8" t="n">
        <f aca="false">G110+F111*$B$11</f>
        <v>0.0412421602685822</v>
      </c>
    </row>
    <row r="112" customFormat="false" ht="14.15" hidden="false" customHeight="true" outlineLevel="0" collapsed="false">
      <c r="A112" s="8" t="n">
        <f aca="false">A111+$B$11</f>
        <v>0.950000000000001</v>
      </c>
      <c r="B112" s="8" t="n">
        <f aca="false">-$B$14*$B$12</f>
        <v>-0.981</v>
      </c>
      <c r="C112" s="8" t="n">
        <f aca="false">-$B$13*G112</f>
        <v>-0.185521407143336</v>
      </c>
      <c r="D112" s="8" t="n">
        <f aca="false">B112+C112</f>
        <v>-1.16652140714334</v>
      </c>
      <c r="E112" s="8" t="n">
        <f aca="false">D112/$B$14</f>
        <v>-11.6652140714334</v>
      </c>
      <c r="F112" s="8" t="n">
        <f aca="false">F111+E111*$B$11</f>
        <v>0.51381915172519</v>
      </c>
      <c r="G112" s="8" t="n">
        <f aca="false">G111+F112*$B$11</f>
        <v>0.0463803517858341</v>
      </c>
    </row>
    <row r="113" customFormat="false" ht="14.15" hidden="false" customHeight="true" outlineLevel="0" collapsed="false">
      <c r="A113" s="8" t="n">
        <f aca="false">A112+$B$11</f>
        <v>0.960000000000001</v>
      </c>
      <c r="B113" s="8" t="n">
        <f aca="false">-$B$14*$B$12</f>
        <v>-0.981</v>
      </c>
      <c r="C113" s="8" t="n">
        <f aca="false">-$B$13*G113</f>
        <v>-0.20140808758377</v>
      </c>
      <c r="D113" s="8" t="n">
        <f aca="false">B113+C113</f>
        <v>-1.18240808758377</v>
      </c>
      <c r="E113" s="8" t="n">
        <f aca="false">D113/$B$14</f>
        <v>-11.8240808758377</v>
      </c>
      <c r="F113" s="8" t="n">
        <f aca="false">F112+E112*$B$11</f>
        <v>0.397167011010856</v>
      </c>
      <c r="G113" s="8" t="n">
        <f aca="false">G112+F113*$B$11</f>
        <v>0.0503520218959426</v>
      </c>
    </row>
    <row r="114" customFormat="false" ht="14.15" hidden="false" customHeight="true" outlineLevel="0" collapsed="false">
      <c r="A114" s="8" t="n">
        <f aca="false">A113+$B$11</f>
        <v>0.970000000000001</v>
      </c>
      <c r="B114" s="8" t="n">
        <f aca="false">-$B$14*$B$12</f>
        <v>-0.981</v>
      </c>
      <c r="C114" s="8" t="n">
        <f aca="false">-$B$13*G114</f>
        <v>-0.21256513567387</v>
      </c>
      <c r="D114" s="8" t="n">
        <f aca="false">B114+C114</f>
        <v>-1.19356513567387</v>
      </c>
      <c r="E114" s="8" t="n">
        <f aca="false">D114/$B$14</f>
        <v>-11.9356513567387</v>
      </c>
      <c r="F114" s="8" t="n">
        <f aca="false">F113+E113*$B$11</f>
        <v>0.278926202252479</v>
      </c>
      <c r="G114" s="8" t="n">
        <f aca="false">G113+F114*$B$11</f>
        <v>0.0531412839184674</v>
      </c>
    </row>
    <row r="115" customFormat="false" ht="14.15" hidden="false" customHeight="true" outlineLevel="0" collapsed="false">
      <c r="A115" s="8" t="n">
        <f aca="false">A114+$B$11</f>
        <v>0.980000000000001</v>
      </c>
      <c r="B115" s="8" t="n">
        <f aca="false">-$B$14*$B$12</f>
        <v>-0.981</v>
      </c>
      <c r="C115" s="8" t="n">
        <f aca="false">-$B$13*G115</f>
        <v>-0.218947923221273</v>
      </c>
      <c r="D115" s="8" t="n">
        <f aca="false">B115+C115</f>
        <v>-1.19994792322127</v>
      </c>
      <c r="E115" s="8" t="n">
        <f aca="false">D115/$B$14</f>
        <v>-11.9994792322127</v>
      </c>
      <c r="F115" s="8" t="n">
        <f aca="false">F114+E114*$B$11</f>
        <v>0.159569688685092</v>
      </c>
      <c r="G115" s="8" t="n">
        <f aca="false">G114+F115*$B$11</f>
        <v>0.0547369808053183</v>
      </c>
    </row>
    <row r="116" customFormat="false" ht="14.15" hidden="false" customHeight="true" outlineLevel="0" collapsed="false">
      <c r="A116" s="8" t="n">
        <f aca="false">A115+$B$11</f>
        <v>0.990000000000001</v>
      </c>
      <c r="B116" s="8" t="n">
        <f aca="false">-$B$14*$B$12</f>
        <v>-0.981</v>
      </c>
      <c r="C116" s="8" t="n">
        <f aca="false">-$B$13*G116</f>
        <v>-0.220530919075792</v>
      </c>
      <c r="D116" s="8" t="n">
        <f aca="false">B116+C116</f>
        <v>-1.20153091907579</v>
      </c>
      <c r="E116" s="8" t="n">
        <f aca="false">D116/$B$14</f>
        <v>-12.0153091907579</v>
      </c>
      <c r="F116" s="8" t="n">
        <f aca="false">F115+E115*$B$11</f>
        <v>0.0395748963629647</v>
      </c>
      <c r="G116" s="8" t="n">
        <f aca="false">G115+F116*$B$11</f>
        <v>0.055132729768948</v>
      </c>
    </row>
    <row r="117" customFormat="false" ht="14.15" hidden="false" customHeight="true" outlineLevel="0" collapsed="false">
      <c r="A117" s="8" t="n">
        <f aca="false">A116+$B$11</f>
        <v>1</v>
      </c>
      <c r="B117" s="8" t="n">
        <f aca="false">-$B$14*$B$12</f>
        <v>-0.981</v>
      </c>
      <c r="C117" s="8" t="n">
        <f aca="false">-$B$13*G117</f>
        <v>-0.217307791254007</v>
      </c>
      <c r="D117" s="8" t="n">
        <f aca="false">B117+C117</f>
        <v>-1.19830779125401</v>
      </c>
      <c r="E117" s="8" t="n">
        <f aca="false">D117/$B$14</f>
        <v>-11.9830779125401</v>
      </c>
      <c r="F117" s="8" t="n">
        <f aca="false">F116+E116*$B$11</f>
        <v>-0.0805781955446145</v>
      </c>
      <c r="G117" s="8" t="n">
        <f aca="false">G116+F117*$B$11</f>
        <v>0.0543269478135018</v>
      </c>
    </row>
    <row r="118" customFormat="false" ht="14.15" hidden="false" customHeight="true" outlineLevel="0" collapsed="false">
      <c r="A118" s="8" t="n">
        <f aca="false">A117+$B$11</f>
        <v>1.01</v>
      </c>
      <c r="B118" s="8" t="n">
        <f aca="false">-$B$14*$B$12</f>
        <v>-0.981</v>
      </c>
      <c r="C118" s="8" t="n">
        <f aca="false">-$B$13*G118</f>
        <v>-0.209291432267207</v>
      </c>
      <c r="D118" s="8" t="n">
        <f aca="false">B118+C118</f>
        <v>-1.19029143226721</v>
      </c>
      <c r="E118" s="8" t="n">
        <f aca="false">D118/$B$14</f>
        <v>-11.9029143226721</v>
      </c>
      <c r="F118" s="8" t="n">
        <f aca="false">F117+E117*$B$11</f>
        <v>-0.200408974670015</v>
      </c>
      <c r="G118" s="8" t="n">
        <f aca="false">G117+F118*$B$11</f>
        <v>0.0523228580668017</v>
      </c>
    </row>
    <row r="119" customFormat="false" ht="14.15" hidden="false" customHeight="true" outlineLevel="0" collapsed="false">
      <c r="A119" s="8" t="n">
        <f aca="false">A118+$B$11</f>
        <v>1.02</v>
      </c>
      <c r="B119" s="8" t="n">
        <f aca="false">-$B$14*$B$12</f>
        <v>-0.981</v>
      </c>
      <c r="C119" s="8" t="n">
        <f aca="false">-$B$13*G119</f>
        <v>-0.196513907551337</v>
      </c>
      <c r="D119" s="8" t="n">
        <f aca="false">B119+C119</f>
        <v>-1.17751390755134</v>
      </c>
      <c r="E119" s="8" t="n">
        <f aca="false">D119/$B$14</f>
        <v>-11.7751390755134</v>
      </c>
      <c r="F119" s="8" t="n">
        <f aca="false">F118+E118*$B$11</f>
        <v>-0.319438117896736</v>
      </c>
      <c r="G119" s="8" t="n">
        <f aca="false">G118+F119*$B$11</f>
        <v>0.0491284768878343</v>
      </c>
    </row>
    <row r="120" customFormat="false" ht="14.15" hidden="false" customHeight="true" outlineLevel="0" collapsed="false">
      <c r="A120" s="8" t="n">
        <f aca="false">A119+$B$11</f>
        <v>1.03</v>
      </c>
      <c r="B120" s="8" t="n">
        <f aca="false">-$B$14*$B$12</f>
        <v>-0.981</v>
      </c>
      <c r="C120" s="8" t="n">
        <f aca="false">-$B$13*G120</f>
        <v>-0.179026327205262</v>
      </c>
      <c r="D120" s="8" t="n">
        <f aca="false">B120+C120</f>
        <v>-1.16002632720526</v>
      </c>
      <c r="E120" s="8" t="n">
        <f aca="false">D120/$B$14</f>
        <v>-11.6002632720526</v>
      </c>
      <c r="F120" s="8" t="n">
        <f aca="false">F119+E119*$B$11</f>
        <v>-0.43718950865187</v>
      </c>
      <c r="G120" s="8" t="n">
        <f aca="false">G119+F120*$B$11</f>
        <v>0.0447565818013156</v>
      </c>
    </row>
    <row r="121" customFormat="false" ht="14.15" hidden="false" customHeight="true" outlineLevel="0" collapsed="false">
      <c r="A121" s="8" t="n">
        <f aca="false">A120+$B$11</f>
        <v>1.04</v>
      </c>
      <c r="B121" s="8" t="n">
        <f aca="false">-$B$14*$B$12</f>
        <v>-0.981</v>
      </c>
      <c r="C121" s="8" t="n">
        <f aca="false">-$B$13*G121</f>
        <v>-0.156898641550367</v>
      </c>
      <c r="D121" s="8" t="n">
        <f aca="false">B121+C121</f>
        <v>-1.13789864155037</v>
      </c>
      <c r="E121" s="8" t="n">
        <f aca="false">D121/$B$14</f>
        <v>-11.3789864155037</v>
      </c>
      <c r="F121" s="8" t="n">
        <f aca="false">F120+E120*$B$11</f>
        <v>-0.553192141372396</v>
      </c>
      <c r="G121" s="8" t="n">
        <f aca="false">G120+F121*$B$11</f>
        <v>0.0392246603875917</v>
      </c>
    </row>
    <row r="122" customFormat="false" ht="14.15" hidden="false" customHeight="true" outlineLevel="0" collapsed="false">
      <c r="A122" s="8" t="n">
        <f aca="false">A121+$B$11</f>
        <v>1.05</v>
      </c>
      <c r="B122" s="8" t="n">
        <f aca="false">-$B$14*$B$12</f>
        <v>-0.981</v>
      </c>
      <c r="C122" s="8" t="n">
        <f aca="false">-$B$13*G122</f>
        <v>-0.130219361329269</v>
      </c>
      <c r="D122" s="8" t="n">
        <f aca="false">B122+C122</f>
        <v>-1.11121936132927</v>
      </c>
      <c r="E122" s="8" t="n">
        <f aca="false">D122/$B$14</f>
        <v>-11.1121936132927</v>
      </c>
      <c r="F122" s="8" t="n">
        <f aca="false">F121+E121*$B$11</f>
        <v>-0.666982005527433</v>
      </c>
      <c r="G122" s="8" t="n">
        <f aca="false">G121+F122*$B$11</f>
        <v>0.0325548403323173</v>
      </c>
    </row>
    <row r="123" customFormat="false" ht="14.15" hidden="false" customHeight="true" outlineLevel="0" collapsed="false">
      <c r="A123" s="8" t="n">
        <f aca="false">A122+$B$11</f>
        <v>1.06</v>
      </c>
      <c r="B123" s="8" t="n">
        <f aca="false">-$B$14*$B$12</f>
        <v>-0.981</v>
      </c>
      <c r="C123" s="8" t="n">
        <f aca="false">-$B$13*G123</f>
        <v>-0.0990952036628549</v>
      </c>
      <c r="D123" s="8" t="n">
        <f aca="false">B123+C123</f>
        <v>-1.08009520366286</v>
      </c>
      <c r="E123" s="8" t="n">
        <f aca="false">D123/$B$14</f>
        <v>-10.8009520366286</v>
      </c>
      <c r="F123" s="8" t="n">
        <f aca="false">F122+E122*$B$11</f>
        <v>-0.778103941660359</v>
      </c>
      <c r="G123" s="8" t="n">
        <f aca="false">G122+F123*$B$11</f>
        <v>0.0247738009157137</v>
      </c>
    </row>
    <row r="124" customFormat="false" ht="14.15" hidden="false" customHeight="true" outlineLevel="0" collapsed="false">
      <c r="A124" s="8" t="n">
        <f aca="false">A123+$B$11</f>
        <v>1.07</v>
      </c>
      <c r="B124" s="8" t="n">
        <f aca="false">-$B$14*$B$12</f>
        <v>-0.981</v>
      </c>
      <c r="C124" s="8" t="n">
        <f aca="false">-$B$13*G124</f>
        <v>-0.0636506651817891</v>
      </c>
      <c r="D124" s="8" t="n">
        <f aca="false">B124+C124</f>
        <v>-1.04465066518179</v>
      </c>
      <c r="E124" s="8" t="n">
        <f aca="false">D124/$B$14</f>
        <v>-10.4465066518179</v>
      </c>
      <c r="F124" s="8" t="n">
        <f aca="false">F123+E123*$B$11</f>
        <v>-0.886113462026645</v>
      </c>
      <c r="G124" s="8" t="n">
        <f aca="false">G123+F124*$B$11</f>
        <v>0.0159126662954473</v>
      </c>
    </row>
    <row r="125" customFormat="false" ht="14.15" hidden="false" customHeight="true" outlineLevel="0" collapsed="false">
      <c r="A125" s="8" t="n">
        <f aca="false">A124+$B$11</f>
        <v>1.08</v>
      </c>
      <c r="B125" s="8" t="n">
        <f aca="false">-$B$14*$B$12</f>
        <v>-0.981</v>
      </c>
      <c r="C125" s="8" t="n">
        <f aca="false">-$B$13*G125</f>
        <v>-0.0240275240399962</v>
      </c>
      <c r="D125" s="8" t="n">
        <f aca="false">B125+C125</f>
        <v>-1.00502752404</v>
      </c>
      <c r="E125" s="8" t="n">
        <f aca="false">D125/$B$14</f>
        <v>-10.0502752404</v>
      </c>
      <c r="F125" s="8" t="n">
        <f aca="false">F124+E124*$B$11</f>
        <v>-0.990578528544824</v>
      </c>
      <c r="G125" s="8" t="n">
        <f aca="false">G124+F125*$B$11</f>
        <v>0.00600688100999905</v>
      </c>
    </row>
    <row r="126" customFormat="false" ht="14.15" hidden="false" customHeight="true" outlineLevel="0" collapsed="false">
      <c r="A126" s="8" t="n">
        <f aca="false">A125+$B$11</f>
        <v>1.09</v>
      </c>
      <c r="B126" s="8" t="n">
        <f aca="false">-$B$14*$B$12</f>
        <v>-0.981</v>
      </c>
      <c r="C126" s="8" t="n">
        <f aca="false">-$B$13*G126</f>
        <v>0.0196157271979568</v>
      </c>
      <c r="D126" s="8" t="n">
        <f aca="false">B126+C126</f>
        <v>-0.961384272802043</v>
      </c>
      <c r="E126" s="8" t="n">
        <f aca="false">D126/$B$14</f>
        <v>-9.61384272802043</v>
      </c>
      <c r="F126" s="8" t="n">
        <f aca="false">F125+E125*$B$11</f>
        <v>-1.09108128094882</v>
      </c>
      <c r="G126" s="8" t="n">
        <f aca="false">G125+F126*$B$11</f>
        <v>-0.00490393179948919</v>
      </c>
    </row>
    <row r="127" customFormat="false" ht="14.15" hidden="false" customHeight="true" outlineLevel="0" collapsed="false">
      <c r="A127" s="8" t="n">
        <f aca="false">A126+$B$11</f>
        <v>1.1</v>
      </c>
      <c r="B127" s="8" t="n">
        <f aca="false">-$B$14*$B$12</f>
        <v>-0.981</v>
      </c>
      <c r="C127" s="8" t="n">
        <f aca="false">-$B$13*G127</f>
        <v>0.0671045155271179</v>
      </c>
      <c r="D127" s="8" t="n">
        <f aca="false">B127+C127</f>
        <v>-0.913895484472882</v>
      </c>
      <c r="E127" s="8" t="n">
        <f aca="false">D127/$B$14</f>
        <v>-9.13895484472882</v>
      </c>
      <c r="F127" s="8" t="n">
        <f aca="false">F126+E126*$B$11</f>
        <v>-1.18721970822903</v>
      </c>
      <c r="G127" s="8" t="n">
        <f aca="false">G126+F127*$B$11</f>
        <v>-0.0167761288817795</v>
      </c>
    </row>
    <row r="128" customFormat="false" ht="14.15" hidden="false" customHeight="true" outlineLevel="0" collapsed="false">
      <c r="A128" s="8" t="n">
        <f aca="false">A127+$B$11</f>
        <v>1.11</v>
      </c>
      <c r="B128" s="8" t="n">
        <f aca="false">-$B$14*$B$12</f>
        <v>-0.981</v>
      </c>
      <c r="C128" s="8" t="n">
        <f aca="false">-$B$13*G128</f>
        <v>0.118248885794171</v>
      </c>
      <c r="D128" s="8" t="n">
        <f aca="false">B128+C128</f>
        <v>-0.862751114205829</v>
      </c>
      <c r="E128" s="8" t="n">
        <f aca="false">D128/$B$14</f>
        <v>-8.62751114205829</v>
      </c>
      <c r="F128" s="8" t="n">
        <f aca="false">F127+E127*$B$11</f>
        <v>-1.27860925667632</v>
      </c>
      <c r="G128" s="8" t="n">
        <f aca="false">G127+F128*$B$11</f>
        <v>-0.0295622214485426</v>
      </c>
    </row>
    <row r="129" customFormat="false" ht="14.15" hidden="false" customHeight="true" outlineLevel="0" collapsed="false">
      <c r="A129" s="8" t="n">
        <f aca="false">A128+$B$11</f>
        <v>1.12</v>
      </c>
      <c r="B129" s="8" t="n">
        <f aca="false">-$B$14*$B$12</f>
        <v>-0.981</v>
      </c>
      <c r="C129" s="8" t="n">
        <f aca="false">-$B$13*G129</f>
        <v>0.172844260518046</v>
      </c>
      <c r="D129" s="8" t="n">
        <f aca="false">B129+C129</f>
        <v>-0.808155739481954</v>
      </c>
      <c r="E129" s="8" t="n">
        <f aca="false">D129/$B$14</f>
        <v>-8.08155739481954</v>
      </c>
      <c r="F129" s="8" t="n">
        <f aca="false">F128+E128*$B$11</f>
        <v>-1.3648843680969</v>
      </c>
      <c r="G129" s="8" t="n">
        <f aca="false">G128+F129*$B$11</f>
        <v>-0.0432110651295116</v>
      </c>
    </row>
    <row r="130" customFormat="false" ht="14.15" hidden="false" customHeight="true" outlineLevel="0" collapsed="false">
      <c r="A130" s="8" t="n">
        <f aca="false">A129+$B$11</f>
        <v>1.13</v>
      </c>
      <c r="B130" s="8" t="n">
        <f aca="false">-$B$14*$B$12</f>
        <v>-0.981</v>
      </c>
      <c r="C130" s="8" t="n">
        <f aca="false">-$B$13*G130</f>
        <v>0.23067225819985</v>
      </c>
      <c r="D130" s="8" t="n">
        <f aca="false">B130+C130</f>
        <v>-0.75032774180015</v>
      </c>
      <c r="E130" s="8" t="n">
        <f aca="false">D130/$B$14</f>
        <v>-7.5032774180015</v>
      </c>
      <c r="F130" s="8" t="n">
        <f aca="false">F129+E129*$B$11</f>
        <v>-1.44569994204509</v>
      </c>
      <c r="G130" s="8" t="n">
        <f aca="false">G129+F130*$B$11</f>
        <v>-0.0576680645499626</v>
      </c>
    </row>
    <row r="131" customFormat="false" ht="14.15" hidden="false" customHeight="true" outlineLevel="0" collapsed="false">
      <c r="A131" s="8" t="n">
        <f aca="false">A130+$B$11</f>
        <v>1.14</v>
      </c>
      <c r="B131" s="8" t="n">
        <f aca="false">-$B$14*$B$12</f>
        <v>-0.981</v>
      </c>
      <c r="C131" s="8" t="n">
        <f aca="false">-$B$13*G131</f>
        <v>0.291501566848855</v>
      </c>
      <c r="D131" s="8" t="n">
        <f aca="false">B131+C131</f>
        <v>-0.689498433151145</v>
      </c>
      <c r="E131" s="8" t="n">
        <f aca="false">D131/$B$14</f>
        <v>-6.89498433151145</v>
      </c>
      <c r="F131" s="8" t="n">
        <f aca="false">F130+E130*$B$11</f>
        <v>-1.52073271622511</v>
      </c>
      <c r="G131" s="8" t="n">
        <f aca="false">G130+F131*$B$11</f>
        <v>-0.0728753917122137</v>
      </c>
    </row>
    <row r="132" customFormat="false" ht="14.15" hidden="false" customHeight="true" outlineLevel="0" collapsed="false">
      <c r="A132" s="8" t="n">
        <f aca="false">A131+$B$11</f>
        <v>1.15</v>
      </c>
      <c r="B132" s="8" t="n">
        <f aca="false">-$B$14*$B$12</f>
        <v>-0.981</v>
      </c>
      <c r="C132" s="8" t="n">
        <f aca="false">-$B$13*G132</f>
        <v>0.355088869230464</v>
      </c>
      <c r="D132" s="8" t="n">
        <f aca="false">B132+C132</f>
        <v>-0.625911130769537</v>
      </c>
      <c r="E132" s="8" t="n">
        <f aca="false">D132/$B$14</f>
        <v>-6.25911130769537</v>
      </c>
      <c r="F132" s="8" t="n">
        <f aca="false">F131+E131*$B$11</f>
        <v>-1.58968255954022</v>
      </c>
      <c r="G132" s="8" t="n">
        <f aca="false">G131+F132*$B$11</f>
        <v>-0.0887722173076159</v>
      </c>
    </row>
    <row r="133" customFormat="false" ht="14.15" hidden="false" customHeight="true" outlineLevel="0" collapsed="false">
      <c r="A133" s="8" t="n">
        <f aca="false">A132+$B$11</f>
        <v>1.16</v>
      </c>
      <c r="B133" s="8" t="n">
        <f aca="false">-$B$14*$B$12</f>
        <v>-0.981</v>
      </c>
      <c r="C133" s="8" t="n">
        <f aca="false">-$B$13*G133</f>
        <v>0.421179816135151</v>
      </c>
      <c r="D133" s="8" t="n">
        <f aca="false">B133+C133</f>
        <v>-0.559820183864849</v>
      </c>
      <c r="E133" s="8" t="n">
        <f aca="false">D133/$B$14</f>
        <v>-5.59820183864849</v>
      </c>
      <c r="F133" s="8" t="n">
        <f aca="false">F132+E132*$B$11</f>
        <v>-1.65227367261718</v>
      </c>
      <c r="G133" s="8" t="n">
        <f aca="false">G132+F133*$B$11</f>
        <v>-0.105294954033788</v>
      </c>
    </row>
    <row r="134" customFormat="false" ht="14.15" hidden="false" customHeight="true" outlineLevel="0" collapsed="false">
      <c r="A134" s="8" t="n">
        <f aca="false">A133+$B$11</f>
        <v>1.17</v>
      </c>
      <c r="B134" s="8" t="n">
        <f aca="false">-$B$14*$B$12</f>
        <v>-0.981</v>
      </c>
      <c r="C134" s="8" t="n">
        <f aca="false">-$B$13*G134</f>
        <v>0.489510043775297</v>
      </c>
      <c r="D134" s="8" t="n">
        <f aca="false">B134+C134</f>
        <v>-0.491489956224703</v>
      </c>
      <c r="E134" s="8" t="n">
        <f aca="false">D134/$B$14</f>
        <v>-4.91489956224703</v>
      </c>
      <c r="F134" s="8" t="n">
        <f aca="false">F133+E133*$B$11</f>
        <v>-1.70825569100366</v>
      </c>
      <c r="G134" s="8" t="n">
        <f aca="false">G133+F134*$B$11</f>
        <v>-0.122377510943824</v>
      </c>
    </row>
    <row r="135" customFormat="false" ht="14.15" hidden="false" customHeight="true" outlineLevel="0" collapsed="false">
      <c r="A135" s="8" t="n">
        <f aca="false">A134+$B$11</f>
        <v>1.18</v>
      </c>
      <c r="B135" s="8" t="n">
        <f aca="false">-$B$14*$B$12</f>
        <v>-0.981</v>
      </c>
      <c r="C135" s="8" t="n">
        <f aca="false">-$B$13*G135</f>
        <v>0.559806231240342</v>
      </c>
      <c r="D135" s="8" t="n">
        <f aca="false">B135+C135</f>
        <v>-0.421193768759658</v>
      </c>
      <c r="E135" s="8" t="n">
        <f aca="false">D135/$B$14</f>
        <v>-4.21193768759658</v>
      </c>
      <c r="F135" s="8" t="n">
        <f aca="false">F134+E134*$B$11</f>
        <v>-1.75740468662613</v>
      </c>
      <c r="G135" s="8" t="n">
        <f aca="false">G134+F135*$B$11</f>
        <v>-0.139951557810086</v>
      </c>
    </row>
    <row r="136" customFormat="false" ht="14.15" hidden="false" customHeight="true" outlineLevel="0" collapsed="false">
      <c r="A136" s="8" t="n">
        <f aca="false">A135+$B$11</f>
        <v>1.19</v>
      </c>
      <c r="B136" s="8" t="n">
        <f aca="false">-$B$14*$B$12</f>
        <v>-0.981</v>
      </c>
      <c r="C136" s="8" t="n">
        <f aca="false">-$B$13*G136</f>
        <v>0.631787193780426</v>
      </c>
      <c r="D136" s="8" t="n">
        <f aca="false">B136+C136</f>
        <v>-0.349212806219574</v>
      </c>
      <c r="E136" s="8" t="n">
        <f aca="false">D136/$B$14</f>
        <v>-3.49212806219574</v>
      </c>
      <c r="F136" s="8" t="n">
        <f aca="false">F135+E135*$B$11</f>
        <v>-1.7995240635021</v>
      </c>
      <c r="G136" s="8" t="n">
        <f aca="false">G135+F136*$B$11</f>
        <v>-0.157946798445107</v>
      </c>
    </row>
    <row r="137" customFormat="false" ht="14.15" hidden="false" customHeight="true" outlineLevel="0" collapsed="false">
      <c r="A137" s="8" t="n">
        <f aca="false">A136+$B$11</f>
        <v>1.2</v>
      </c>
      <c r="B137" s="8" t="n">
        <f aca="false">-$B$14*$B$12</f>
        <v>-0.981</v>
      </c>
      <c r="C137" s="8" t="n">
        <f aca="false">-$B$13*G137</f>
        <v>0.705165007545389</v>
      </c>
      <c r="D137" s="8" t="n">
        <f aca="false">B137+C137</f>
        <v>-0.275834992454612</v>
      </c>
      <c r="E137" s="8" t="n">
        <f aca="false">D137/$B$14</f>
        <v>-2.75834992454612</v>
      </c>
      <c r="F137" s="8" t="n">
        <f aca="false">F136+E136*$B$11</f>
        <v>-1.83444534412406</v>
      </c>
      <c r="G137" s="8" t="n">
        <f aca="false">G136+F137*$B$11</f>
        <v>-0.176291251886347</v>
      </c>
    </row>
    <row r="138" customFormat="false" ht="14.15" hidden="false" customHeight="true" outlineLevel="0" collapsed="false">
      <c r="A138" s="8" t="n">
        <f aca="false">A137+$B$11</f>
        <v>1.21</v>
      </c>
      <c r="B138" s="8" t="n">
        <f aca="false">-$B$14*$B$12</f>
        <v>-0.981</v>
      </c>
      <c r="C138" s="8" t="n">
        <f aca="false">-$B$13*G138</f>
        <v>0.779646161280169</v>
      </c>
      <c r="D138" s="8" t="n">
        <f aca="false">B138+C138</f>
        <v>-0.201353838719831</v>
      </c>
      <c r="E138" s="8" t="n">
        <f aca="false">D138/$B$14</f>
        <v>-2.01353838719831</v>
      </c>
      <c r="F138" s="8" t="n">
        <f aca="false">F137+E137*$B$11</f>
        <v>-1.86202884336952</v>
      </c>
      <c r="G138" s="8" t="n">
        <f aca="false">G137+F138*$B$11</f>
        <v>-0.194911540320042</v>
      </c>
    </row>
    <row r="139" customFormat="false" ht="14.15" hidden="false" customHeight="true" outlineLevel="0" collapsed="false">
      <c r="A139" s="8" t="n">
        <f aca="false">A138+$B$11</f>
        <v>1.22</v>
      </c>
      <c r="B139" s="8" t="n">
        <f aca="false">-$B$14*$B$12</f>
        <v>-0.981</v>
      </c>
      <c r="C139" s="8" t="n">
        <f aca="false">-$B$13*G139</f>
        <v>0.854932730369829</v>
      </c>
      <c r="D139" s="8" t="n">
        <f aca="false">B139+C139</f>
        <v>-0.126067269630171</v>
      </c>
      <c r="E139" s="8" t="n">
        <f aca="false">D139/$B$14</f>
        <v>-1.26067269630171</v>
      </c>
      <c r="F139" s="8" t="n">
        <f aca="false">F138+E138*$B$11</f>
        <v>-1.8821642272415</v>
      </c>
      <c r="G139" s="8" t="n">
        <f aca="false">G138+F139*$B$11</f>
        <v>-0.213733182592457</v>
      </c>
    </row>
    <row r="140" customFormat="false" ht="14.15" hidden="false" customHeight="true" outlineLevel="0" collapsed="false">
      <c r="A140" s="8" t="n">
        <f aca="false">A139+$B$11</f>
        <v>1.23</v>
      </c>
      <c r="B140" s="8" t="n">
        <f aca="false">-$B$14*$B$12</f>
        <v>-0.981</v>
      </c>
      <c r="C140" s="8" t="n">
        <f aca="false">-$B$13*G140</f>
        <v>0.93072356853801</v>
      </c>
      <c r="D140" s="8" t="n">
        <f aca="false">B140+C140</f>
        <v>-0.0502764314619901</v>
      </c>
      <c r="E140" s="8" t="n">
        <f aca="false">D140/$B$14</f>
        <v>-0.502764314619901</v>
      </c>
      <c r="F140" s="8" t="n">
        <f aca="false">F139+E139*$B$11</f>
        <v>-1.89477095420452</v>
      </c>
      <c r="G140" s="8" t="n">
        <f aca="false">G139+F140*$B$11</f>
        <v>-0.232680892134502</v>
      </c>
    </row>
    <row r="141" customFormat="false" ht="14.15" hidden="false" customHeight="true" outlineLevel="0" collapsed="false">
      <c r="A141" s="8" t="n">
        <f aca="false">A140+$B$11</f>
        <v>1.24</v>
      </c>
      <c r="B141" s="8" t="n">
        <f aca="false">-$B$14*$B$12</f>
        <v>-0.981</v>
      </c>
      <c r="C141" s="8" t="n">
        <f aca="false">-$B$13*G141</f>
        <v>1.00671551243204</v>
      </c>
      <c r="D141" s="8" t="n">
        <f aca="false">B141+C141</f>
        <v>0.0257155124320385</v>
      </c>
      <c r="E141" s="8" t="n">
        <f aca="false">D141/$B$14</f>
        <v>0.257155124320385</v>
      </c>
      <c r="F141" s="8" t="n">
        <f aca="false">F140+E140*$B$11</f>
        <v>-1.89979859735072</v>
      </c>
      <c r="G141" s="8" t="n">
        <f aca="false">G140+F141*$B$11</f>
        <v>-0.25167887810801</v>
      </c>
    </row>
    <row r="142" customFormat="false" ht="14.15" hidden="false" customHeight="true" outlineLevel="0" collapsed="false">
      <c r="A142" s="8" t="n">
        <f aca="false">A141+$B$11</f>
        <v>1.25</v>
      </c>
      <c r="B142" s="8" t="n">
        <f aca="false">-$B$14*$B$12</f>
        <v>-0.981</v>
      </c>
      <c r="C142" s="8" t="n">
        <f aca="false">-$B$13*G142</f>
        <v>1.08260459427634</v>
      </c>
      <c r="D142" s="8" t="n">
        <f aca="false">B142+C142</f>
        <v>0.101604594276339</v>
      </c>
      <c r="E142" s="8" t="n">
        <f aca="false">D142/$B$14</f>
        <v>1.01604594276339</v>
      </c>
      <c r="F142" s="8" t="n">
        <f aca="false">F141+E141*$B$11</f>
        <v>-1.89722704610751</v>
      </c>
      <c r="G142" s="8" t="n">
        <f aca="false">G141+F142*$B$11</f>
        <v>-0.270651148569085</v>
      </c>
    </row>
    <row r="143" customFormat="false" ht="14.15" hidden="false" customHeight="true" outlineLevel="0" collapsed="false">
      <c r="A143" s="8" t="n">
        <f aca="false">A142+$B$11</f>
        <v>1.26</v>
      </c>
      <c r="B143" s="8" t="n">
        <f aca="false">-$B$14*$B$12</f>
        <v>-0.981</v>
      </c>
      <c r="C143" s="8" t="n">
        <f aca="false">-$B$13*G143</f>
        <v>1.15808725774353</v>
      </c>
      <c r="D143" s="8" t="n">
        <f aca="false">B143+C143</f>
        <v>0.177087257743534</v>
      </c>
      <c r="E143" s="8" t="n">
        <f aca="false">D143/$B$14</f>
        <v>1.77087257743534</v>
      </c>
      <c r="F143" s="8" t="n">
        <f aca="false">F142+E142*$B$11</f>
        <v>-1.88706658667988</v>
      </c>
      <c r="G143" s="8" t="n">
        <f aca="false">G142+F143*$B$11</f>
        <v>-0.289521814435884</v>
      </c>
    </row>
    <row r="144" customFormat="false" ht="14.15" hidden="false" customHeight="true" outlineLevel="0" collapsed="false">
      <c r="A144" s="8" t="n">
        <f aca="false">A143+$B$11</f>
        <v>1.27</v>
      </c>
      <c r="B144" s="8" t="n">
        <f aca="false">-$B$14*$B$12</f>
        <v>-0.981</v>
      </c>
      <c r="C144" s="8" t="n">
        <f aca="false">-$B$13*G144</f>
        <v>1.23286157217976</v>
      </c>
      <c r="D144" s="8" t="n">
        <f aca="false">B144+C144</f>
        <v>0.251861572179755</v>
      </c>
      <c r="E144" s="8" t="n">
        <f aca="false">D144/$B$14</f>
        <v>2.51861572179755</v>
      </c>
      <c r="F144" s="8" t="n">
        <f aca="false">F143+E143*$B$11</f>
        <v>-1.86935786090553</v>
      </c>
      <c r="G144" s="8" t="n">
        <f aca="false">G143+F144*$B$11</f>
        <v>-0.308215393044939</v>
      </c>
    </row>
    <row r="145" customFormat="false" ht="14.15" hidden="false" customHeight="true" outlineLevel="0" collapsed="false">
      <c r="A145" s="8" t="n">
        <f aca="false">A144+$B$11</f>
        <v>1.28</v>
      </c>
      <c r="B145" s="8" t="n">
        <f aca="false">-$B$14*$B$12</f>
        <v>-0.981</v>
      </c>
      <c r="C145" s="8" t="n">
        <f aca="false">-$B$13*G145</f>
        <v>1.30662844032726</v>
      </c>
      <c r="D145" s="8" t="n">
        <f aca="false">B145+C145</f>
        <v>0.325628440327257</v>
      </c>
      <c r="E145" s="8" t="n">
        <f aca="false">D145/$B$14</f>
        <v>3.25628440327257</v>
      </c>
      <c r="F145" s="8" t="n">
        <f aca="false">F144+E144*$B$11</f>
        <v>-1.84417170368755</v>
      </c>
      <c r="G145" s="8" t="n">
        <f aca="false">G144+F145*$B$11</f>
        <v>-0.326657110081814</v>
      </c>
    </row>
    <row r="146" customFormat="false" ht="14.15" hidden="false" customHeight="true" outlineLevel="0" collapsed="false">
      <c r="A146" s="8" t="n">
        <f aca="false">A145+$B$11</f>
        <v>1.29</v>
      </c>
      <c r="B146" s="8" t="n">
        <f aca="false">-$B$14*$B$12</f>
        <v>-0.981</v>
      </c>
      <c r="C146" s="8" t="n">
        <f aca="false">-$B$13*G146</f>
        <v>1.37909279471345</v>
      </c>
      <c r="D146" s="8" t="n">
        <f aca="false">B146+C146</f>
        <v>0.39809279471345</v>
      </c>
      <c r="E146" s="8" t="n">
        <f aca="false">D146/$B$14</f>
        <v>3.9809279471345</v>
      </c>
      <c r="F146" s="8" t="n">
        <f aca="false">F145+E145*$B$11</f>
        <v>-1.81160885965482</v>
      </c>
      <c r="G146" s="8" t="n">
        <f aca="false">G145+F146*$B$11</f>
        <v>-0.344773198678363</v>
      </c>
    </row>
    <row r="147" customFormat="false" ht="14.15" hidden="false" customHeight="true" outlineLevel="0" collapsed="false">
      <c r="A147" s="8" t="n">
        <f aca="false">A146+$B$11</f>
        <v>1.3</v>
      </c>
      <c r="B147" s="8" t="n">
        <f aca="false">-$B$14*$B$12</f>
        <v>-0.981</v>
      </c>
      <c r="C147" s="8" t="n">
        <f aca="false">-$B$13*G147</f>
        <v>1.44996477792079</v>
      </c>
      <c r="D147" s="8" t="n">
        <f aca="false">B147+C147</f>
        <v>0.468964777920789</v>
      </c>
      <c r="E147" s="8" t="n">
        <f aca="false">D147/$B$14</f>
        <v>4.68964777920789</v>
      </c>
      <c r="F147" s="8" t="n">
        <f aca="false">F146+E146*$B$11</f>
        <v>-1.77179958018348</v>
      </c>
      <c r="G147" s="8" t="n">
        <f aca="false">G146+F147*$B$11</f>
        <v>-0.362491194480197</v>
      </c>
    </row>
    <row r="148" customFormat="false" ht="14.15" hidden="false" customHeight="true" outlineLevel="0" collapsed="false">
      <c r="A148" s="8" t="n">
        <f aca="false">A147+$B$11</f>
        <v>1.31</v>
      </c>
      <c r="B148" s="8" t="n">
        <f aca="false">-$B$14*$B$12</f>
        <v>-0.981</v>
      </c>
      <c r="C148" s="8" t="n">
        <f aca="false">-$B$13*G148</f>
        <v>1.51896090201645</v>
      </c>
      <c r="D148" s="8" t="n">
        <f aca="false">B148+C148</f>
        <v>0.537960902016445</v>
      </c>
      <c r="E148" s="8" t="n">
        <f aca="false">D148/$B$14</f>
        <v>5.37960902016445</v>
      </c>
      <c r="F148" s="8" t="n">
        <f aca="false">F147+E147*$B$11</f>
        <v>-1.7249031023914</v>
      </c>
      <c r="G148" s="8" t="n">
        <f aca="false">G147+F148*$B$11</f>
        <v>-0.379740225504111</v>
      </c>
    </row>
    <row r="149" customFormat="false" ht="14.15" hidden="false" customHeight="true" outlineLevel="0" collapsed="false">
      <c r="A149" s="8" t="n">
        <f aca="false">A148+$B$11</f>
        <v>1.32</v>
      </c>
      <c r="B149" s="8" t="n">
        <f aca="false">-$B$14*$B$12</f>
        <v>-0.981</v>
      </c>
      <c r="C149" s="8" t="n">
        <f aca="false">-$B$13*G149</f>
        <v>1.58580518250404</v>
      </c>
      <c r="D149" s="8" t="n">
        <f aca="false">B149+C149</f>
        <v>0.604805182504035</v>
      </c>
      <c r="E149" s="8" t="n">
        <f aca="false">D149/$B$14</f>
        <v>6.04805182504035</v>
      </c>
      <c r="F149" s="8" t="n">
        <f aca="false">F148+E148*$B$11</f>
        <v>-1.67110701218976</v>
      </c>
      <c r="G149" s="8" t="n">
        <f aca="false">G148+F149*$B$11</f>
        <v>-0.396451295626009</v>
      </c>
    </row>
    <row r="150" customFormat="false" ht="14.15" hidden="false" customHeight="true" outlineLevel="0" collapsed="false">
      <c r="A150" s="8" t="n">
        <f aca="false">A149+$B$11</f>
        <v>1.33</v>
      </c>
      <c r="B150" s="8" t="n">
        <f aca="false">-$B$14*$B$12</f>
        <v>-0.981</v>
      </c>
      <c r="C150" s="8" t="n">
        <f aca="false">-$B$13*G150</f>
        <v>1.65023024226161</v>
      </c>
      <c r="D150" s="8" t="n">
        <f aca="false">B150+C150</f>
        <v>0.66923024226161</v>
      </c>
      <c r="E150" s="8" t="n">
        <f aca="false">D150/$B$14</f>
        <v>6.6923024226161</v>
      </c>
      <c r="F150" s="8" t="n">
        <f aca="false">F149+E149*$B$11</f>
        <v>-1.61062649393935</v>
      </c>
      <c r="G150" s="8" t="n">
        <f aca="false">G149+F150*$B$11</f>
        <v>-0.412557560565402</v>
      </c>
    </row>
    <row r="151" customFormat="false" ht="14.15" hidden="false" customHeight="true" outlineLevel="0" collapsed="false">
      <c r="A151" s="8" t="n">
        <f aca="false">A150+$B$11</f>
        <v>1.34</v>
      </c>
      <c r="B151" s="8" t="n">
        <f aca="false">-$B$14*$B$12</f>
        <v>-0.981</v>
      </c>
      <c r="C151" s="8" t="n">
        <f aca="false">-$B$13*G151</f>
        <v>1.71197838105014</v>
      </c>
      <c r="D151" s="8" t="n">
        <f aca="false">B151+C151</f>
        <v>0.730978381050137</v>
      </c>
      <c r="E151" s="8" t="n">
        <f aca="false">D151/$B$14</f>
        <v>7.30978381050137</v>
      </c>
      <c r="F151" s="8" t="n">
        <f aca="false">F150+E150*$B$11</f>
        <v>-1.54370346971319</v>
      </c>
      <c r="G151" s="8" t="n">
        <f aca="false">G150+F151*$B$11</f>
        <v>-0.427994595262534</v>
      </c>
    </row>
    <row r="152" customFormat="false" ht="14.15" hidden="false" customHeight="true" outlineLevel="0" collapsed="false">
      <c r="A152" s="8" t="n">
        <f aca="false">A151+$B$11</f>
        <v>1.35</v>
      </c>
      <c r="B152" s="8" t="n">
        <f aca="false">-$B$14*$B$12</f>
        <v>-0.981</v>
      </c>
      <c r="C152" s="8" t="n">
        <f aca="false">-$B$13*G152</f>
        <v>1.77080260631446</v>
      </c>
      <c r="D152" s="8" t="n">
        <f aca="false">B152+C152</f>
        <v>0.789802606314465</v>
      </c>
      <c r="E152" s="8" t="n">
        <f aca="false">D152/$B$14</f>
        <v>7.89802606314465</v>
      </c>
      <c r="F152" s="8" t="n">
        <f aca="false">F151+E151*$B$11</f>
        <v>-1.47060563160818</v>
      </c>
      <c r="G152" s="8" t="n">
        <f aca="false">G151+F152*$B$11</f>
        <v>-0.442700651578616</v>
      </c>
    </row>
    <row r="153" customFormat="false" ht="14.15" hidden="false" customHeight="true" outlineLevel="0" collapsed="false">
      <c r="A153" s="8" t="n">
        <f aca="false">A152+$B$11</f>
        <v>1.36</v>
      </c>
      <c r="B153" s="8" t="n">
        <f aca="false">-$B$14*$B$12</f>
        <v>-0.981</v>
      </c>
      <c r="C153" s="8" t="n">
        <f aca="false">-$B$13*G153</f>
        <v>1.82646762115353</v>
      </c>
      <c r="D153" s="8" t="n">
        <f aca="false">B153+C153</f>
        <v>0.845467621153534</v>
      </c>
      <c r="E153" s="8" t="n">
        <f aca="false">D153/$B$14</f>
        <v>8.45467621153534</v>
      </c>
      <c r="F153" s="8" t="n">
        <f aca="false">F152+E152*$B$11</f>
        <v>-1.39162537097673</v>
      </c>
      <c r="G153" s="8" t="n">
        <f aca="false">G152+F153*$B$11</f>
        <v>-0.456616905288383</v>
      </c>
    </row>
    <row r="154" customFormat="false" ht="14.15" hidden="false" customHeight="true" outlineLevel="0" collapsed="false">
      <c r="A154" s="8" t="n">
        <f aca="false">A153+$B$11</f>
        <v>1.37</v>
      </c>
      <c r="B154" s="8" t="n">
        <f aca="false">-$B$14*$B$12</f>
        <v>-0.981</v>
      </c>
      <c r="C154" s="8" t="n">
        <f aca="false">-$B$13*G154</f>
        <v>1.87875076550799</v>
      </c>
      <c r="D154" s="8" t="n">
        <f aca="false">B154+C154</f>
        <v>0.897750765507989</v>
      </c>
      <c r="E154" s="8" t="n">
        <f aca="false">D154/$B$14</f>
        <v>8.97750765507989</v>
      </c>
      <c r="F154" s="8" t="n">
        <f aca="false">F153+E153*$B$11</f>
        <v>-1.30707860886138</v>
      </c>
      <c r="G154" s="8" t="n">
        <f aca="false">G153+F154*$B$11</f>
        <v>-0.469687691376997</v>
      </c>
    </row>
    <row r="155" customFormat="false" ht="14.15" hidden="false" customHeight="true" outlineLevel="0" collapsed="false">
      <c r="A155" s="8" t="n">
        <f aca="false">A154+$B$11</f>
        <v>1.38</v>
      </c>
      <c r="B155" s="8" t="n">
        <f aca="false">-$B$14*$B$12</f>
        <v>-0.981</v>
      </c>
      <c r="C155" s="8" t="n">
        <f aca="false">-$B$13*G155</f>
        <v>1.92744290680041</v>
      </c>
      <c r="D155" s="8" t="n">
        <f aca="false">B155+C155</f>
        <v>0.946442906800412</v>
      </c>
      <c r="E155" s="8" t="n">
        <f aca="false">D155/$B$14</f>
        <v>9.46442906800412</v>
      </c>
      <c r="F155" s="8" t="n">
        <f aca="false">F154+E154*$B$11</f>
        <v>-1.21730353231058</v>
      </c>
      <c r="G155" s="8" t="n">
        <f aca="false">G154+F155*$B$11</f>
        <v>-0.481860726700103</v>
      </c>
    </row>
    <row r="156" customFormat="false" ht="14.15" hidden="false" customHeight="true" outlineLevel="0" collapsed="false">
      <c r="A156" s="8" t="n">
        <f aca="false">A155+$B$11</f>
        <v>1.39</v>
      </c>
      <c r="B156" s="8" t="n">
        <f aca="false">-$B$14*$B$12</f>
        <v>-0.981</v>
      </c>
      <c r="C156" s="8" t="n">
        <f aca="false">-$B$13*G156</f>
        <v>1.97234927646563</v>
      </c>
      <c r="D156" s="8" t="n">
        <f aca="false">B156+C156</f>
        <v>0.991349276465633</v>
      </c>
      <c r="E156" s="8" t="n">
        <f aca="false">D156/$B$14</f>
        <v>9.91349276465633</v>
      </c>
      <c r="F156" s="8" t="n">
        <f aca="false">F155+E155*$B$11</f>
        <v>-1.12265924163054</v>
      </c>
      <c r="G156" s="8" t="n">
        <f aca="false">G155+F156*$B$11</f>
        <v>-0.493087319116408</v>
      </c>
    </row>
    <row r="157" customFormat="false" ht="14.15" hidden="false" customHeight="true" outlineLevel="0" collapsed="false">
      <c r="A157" s="8" t="n">
        <f aca="false">A156+$B$11</f>
        <v>1.4</v>
      </c>
      <c r="B157" s="8" t="n">
        <f aca="false">-$B$14*$B$12</f>
        <v>-0.981</v>
      </c>
      <c r="C157" s="8" t="n">
        <f aca="false">-$B$13*G157</f>
        <v>2.01329024902499</v>
      </c>
      <c r="D157" s="8" t="n">
        <f aca="false">B157+C157</f>
        <v>1.03229024902499</v>
      </c>
      <c r="E157" s="8" t="n">
        <f aca="false">D157/$B$14</f>
        <v>10.3229024902499</v>
      </c>
      <c r="F157" s="8" t="n">
        <f aca="false">F156+E156*$B$11</f>
        <v>-1.02352431398397</v>
      </c>
      <c r="G157" s="8" t="n">
        <f aca="false">G156+F157*$B$11</f>
        <v>-0.503322562256248</v>
      </c>
    </row>
    <row r="158" customFormat="false" ht="14.15" hidden="false" customHeight="true" outlineLevel="0" collapsed="false">
      <c r="A158" s="8" t="n">
        <f aca="false">A157+$B$11</f>
        <v>1.41</v>
      </c>
      <c r="B158" s="8" t="n">
        <f aca="false">-$B$14*$B$12</f>
        <v>-0.981</v>
      </c>
      <c r="C158" s="8" t="n">
        <f aca="false">-$B$13*G158</f>
        <v>2.05010206058825</v>
      </c>
      <c r="D158" s="8" t="n">
        <f aca="false">B158+C158</f>
        <v>1.06910206058825</v>
      </c>
      <c r="E158" s="8" t="n">
        <f aca="false">D158/$B$14</f>
        <v>10.6910206058825</v>
      </c>
      <c r="F158" s="8" t="n">
        <f aca="false">F157+E157*$B$11</f>
        <v>-0.920295289081475</v>
      </c>
      <c r="G158" s="8" t="n">
        <f aca="false">G157+F158*$B$11</f>
        <v>-0.512525515147063</v>
      </c>
    </row>
    <row r="159" customFormat="false" ht="14.15" hidden="false" customHeight="true" outlineLevel="0" collapsed="false">
      <c r="A159" s="8" t="n">
        <f aca="false">A158+$B$11</f>
        <v>1.42</v>
      </c>
      <c r="B159" s="8" t="n">
        <f aca="false">-$B$14*$B$12</f>
        <v>-0.981</v>
      </c>
      <c r="C159" s="8" t="n">
        <f aca="false">-$B$13*G159</f>
        <v>2.08263746390916</v>
      </c>
      <c r="D159" s="8" t="n">
        <f aca="false">B159+C159</f>
        <v>1.10163746390916</v>
      </c>
      <c r="E159" s="8" t="n">
        <f aca="false">D159/$B$14</f>
        <v>11.0163746390916</v>
      </c>
      <c r="F159" s="8" t="n">
        <f aca="false">F158+E158*$B$11</f>
        <v>-0.81338508302265</v>
      </c>
      <c r="G159" s="8" t="n">
        <f aca="false">G158+F159*$B$11</f>
        <v>-0.520659365977289</v>
      </c>
    </row>
    <row r="160" customFormat="false" ht="14.15" hidden="false" customHeight="true" outlineLevel="0" collapsed="false">
      <c r="A160" s="8" t="n">
        <f aca="false">A159+$B$11</f>
        <v>1.43</v>
      </c>
      <c r="B160" s="8" t="n">
        <f aca="false">-$B$14*$B$12</f>
        <v>-0.981</v>
      </c>
      <c r="C160" s="8" t="n">
        <f aca="false">-$B$13*G160</f>
        <v>2.11076631737443</v>
      </c>
      <c r="D160" s="8" t="n">
        <f aca="false">B160+C160</f>
        <v>1.12976631737443</v>
      </c>
      <c r="E160" s="8" t="n">
        <f aca="false">D160/$B$14</f>
        <v>11.2976631737443</v>
      </c>
      <c r="F160" s="8" t="n">
        <f aca="false">F159+E159*$B$11</f>
        <v>-0.703221336631734</v>
      </c>
      <c r="G160" s="8" t="n">
        <f aca="false">G159+F160*$B$11</f>
        <v>-0.527691579343607</v>
      </c>
    </row>
    <row r="161" customFormat="false" ht="14.15" hidden="false" customHeight="true" outlineLevel="0" collapsed="false">
      <c r="A161" s="8" t="n">
        <f aca="false">A160+$B$11</f>
        <v>1.44</v>
      </c>
      <c r="B161" s="8" t="n">
        <f aca="false">-$B$14*$B$12</f>
        <v>-0.981</v>
      </c>
      <c r="C161" s="8" t="n">
        <f aca="false">-$B$13*G161</f>
        <v>2.1343761055702</v>
      </c>
      <c r="D161" s="8" t="n">
        <f aca="false">B161+C161</f>
        <v>1.1533761055702</v>
      </c>
      <c r="E161" s="8" t="n">
        <f aca="false">D161/$B$14</f>
        <v>11.533761055702</v>
      </c>
      <c r="F161" s="8" t="n">
        <f aca="false">F160+E160*$B$11</f>
        <v>-0.590244704894291</v>
      </c>
      <c r="G161" s="8" t="n">
        <f aca="false">G160+F161*$B$11</f>
        <v>-0.53359402639255</v>
      </c>
    </row>
    <row r="162" customFormat="false" ht="14.15" hidden="false" customHeight="true" outlineLevel="0" collapsed="false">
      <c r="A162" s="8" t="n">
        <f aca="false">A161+$B$11</f>
        <v>1.45</v>
      </c>
      <c r="B162" s="8" t="n">
        <f aca="false">-$B$14*$B$12</f>
        <v>-0.981</v>
      </c>
      <c r="C162" s="8" t="n">
        <f aca="false">-$B$13*G162</f>
        <v>2.15337238934369</v>
      </c>
      <c r="D162" s="8" t="n">
        <f aca="false">B162+C162</f>
        <v>1.17237238934369</v>
      </c>
      <c r="E162" s="8" t="n">
        <f aca="false">D162/$B$14</f>
        <v>11.7237238934369</v>
      </c>
      <c r="F162" s="8" t="n">
        <f aca="false">F161+E161*$B$11</f>
        <v>-0.474907094337272</v>
      </c>
      <c r="G162" s="8" t="n">
        <f aca="false">G161+F162*$B$11</f>
        <v>-0.538343097335922</v>
      </c>
    </row>
    <row r="163" customFormat="false" ht="14.15" hidden="false" customHeight="true" outlineLevel="0" collapsed="false">
      <c r="A163" s="8" t="n">
        <f aca="false">A162+$B$11</f>
        <v>1.46</v>
      </c>
      <c r="B163" s="8" t="n">
        <f aca="false">-$B$14*$B$12</f>
        <v>-0.981</v>
      </c>
      <c r="C163" s="8" t="n">
        <f aca="false">-$B$13*G163</f>
        <v>2.16767918355981</v>
      </c>
      <c r="D163" s="8" t="n">
        <f aca="false">B163+C163</f>
        <v>1.18667918355981</v>
      </c>
      <c r="E163" s="8" t="n">
        <f aca="false">D163/$B$14</f>
        <v>11.8667918355981</v>
      </c>
      <c r="F163" s="8" t="n">
        <f aca="false">F162+E162*$B$11</f>
        <v>-0.357669855402903</v>
      </c>
      <c r="G163" s="8" t="n">
        <f aca="false">G162+F163*$B$11</f>
        <v>-0.541919795889951</v>
      </c>
    </row>
    <row r="164" customFormat="false" ht="14.15" hidden="false" customHeight="true" outlineLevel="0" collapsed="false">
      <c r="A164" s="8" t="n">
        <f aca="false">A163+$B$11</f>
        <v>1.47</v>
      </c>
      <c r="B164" s="8" t="n">
        <f aca="false">-$B$14*$B$12</f>
        <v>-0.981</v>
      </c>
      <c r="C164" s="8" t="n">
        <f aca="false">-$B$13*G164</f>
        <v>2.17723926104168</v>
      </c>
      <c r="D164" s="8" t="n">
        <f aca="false">B164+C164</f>
        <v>1.19623926104168</v>
      </c>
      <c r="E164" s="8" t="n">
        <f aca="false">D164/$B$14</f>
        <v>11.9623926104168</v>
      </c>
      <c r="F164" s="8" t="n">
        <f aca="false">F163+E163*$B$11</f>
        <v>-0.239001937046922</v>
      </c>
      <c r="G164" s="8" t="n">
        <f aca="false">G163+F164*$B$11</f>
        <v>-0.544309815260421</v>
      </c>
    </row>
    <row r="165" customFormat="false" ht="14.15" hidden="false" customHeight="true" outlineLevel="0" collapsed="false">
      <c r="A165" s="8" t="n">
        <f aca="false">A164+$B$11</f>
        <v>1.48</v>
      </c>
      <c r="B165" s="8" t="n">
        <f aca="false">-$B$14*$B$12</f>
        <v>-0.981</v>
      </c>
      <c r="C165" s="8" t="n">
        <f aca="false">-$B$13*G165</f>
        <v>2.18201438147939</v>
      </c>
      <c r="D165" s="8" t="n">
        <f aca="false">B165+C165</f>
        <v>1.20101438147939</v>
      </c>
      <c r="E165" s="8" t="n">
        <f aca="false">D165/$B$14</f>
        <v>12.0101438147939</v>
      </c>
      <c r="F165" s="8" t="n">
        <f aca="false">F164+E164*$B$11</f>
        <v>-0.119378010942754</v>
      </c>
      <c r="G165" s="8" t="n">
        <f aca="false">G164+F165*$B$11</f>
        <v>-0.545503595369848</v>
      </c>
    </row>
    <row r="166" customFormat="false" ht="14.15" hidden="false" customHeight="true" outlineLevel="0" collapsed="false">
      <c r="A166" s="8" t="n">
        <f aca="false">A165+$B$11</f>
        <v>1.49</v>
      </c>
      <c r="B166" s="8" t="n">
        <f aca="false">-$B$14*$B$12</f>
        <v>-0.981</v>
      </c>
      <c r="C166" s="8" t="n">
        <f aca="false">-$B$13*G166</f>
        <v>2.18198544439118</v>
      </c>
      <c r="D166" s="8" t="n">
        <f aca="false">B166+C166</f>
        <v>1.20098544439118</v>
      </c>
      <c r="E166" s="8" t="n">
        <f aca="false">D166/$B$14</f>
        <v>12.0098544439118</v>
      </c>
      <c r="F166" s="8" t="n">
        <f aca="false">F165+E165*$B$11</f>
        <v>0.00072342720518534</v>
      </c>
      <c r="G166" s="8" t="n">
        <f aca="false">G165+F166*$B$11</f>
        <v>-0.545496361097796</v>
      </c>
    </row>
    <row r="167" customFormat="false" ht="14.15" hidden="false" customHeight="true" outlineLevel="0" collapsed="false">
      <c r="A167" s="8" t="n">
        <f aca="false">A166+$B$11</f>
        <v>1.5</v>
      </c>
      <c r="B167" s="8" t="n">
        <f aca="false">-$B$14*$B$12</f>
        <v>-0.981</v>
      </c>
      <c r="C167" s="8" t="n">
        <f aca="false">-$B$13*G167</f>
        <v>2.17715256552541</v>
      </c>
      <c r="D167" s="8" t="n">
        <f aca="false">B167+C167</f>
        <v>1.19615256552541</v>
      </c>
      <c r="E167" s="8" t="n">
        <f aca="false">D167/$B$14</f>
        <v>11.9615256552541</v>
      </c>
      <c r="F167" s="8" t="n">
        <f aca="false">F166+E166*$B$11</f>
        <v>0.120821971644304</v>
      </c>
      <c r="G167" s="8" t="n">
        <f aca="false">G166+F167*$B$11</f>
        <v>-0.544288141381353</v>
      </c>
    </row>
    <row r="168" customFormat="false" ht="14.15" hidden="false" customHeight="true" outlineLevel="0" collapsed="false">
      <c r="A168" s="8" t="n">
        <f aca="false">A167+$B$11</f>
        <v>1.51</v>
      </c>
      <c r="B168" s="8" t="n">
        <f aca="false">-$B$14*$B$12</f>
        <v>-0.981</v>
      </c>
      <c r="C168" s="8" t="n">
        <f aca="false">-$B$13*G168</f>
        <v>2.16753507639754</v>
      </c>
      <c r="D168" s="8" t="n">
        <f aca="false">B168+C168</f>
        <v>1.18653507639754</v>
      </c>
      <c r="E168" s="8" t="n">
        <f aca="false">D168/$B$14</f>
        <v>11.8653507639754</v>
      </c>
      <c r="F168" s="8" t="n">
        <f aca="false">F167+E167*$B$11</f>
        <v>0.240437228196845</v>
      </c>
      <c r="G168" s="8" t="n">
        <f aca="false">G167+F168*$B$11</f>
        <v>-0.541883769099385</v>
      </c>
    </row>
    <row r="169" customFormat="false" ht="14.15" hidden="false" customHeight="true" outlineLevel="0" collapsed="false">
      <c r="A169" s="8" t="n">
        <f aca="false">A168+$B$11</f>
        <v>1.52</v>
      </c>
      <c r="B169" s="8" t="n">
        <f aca="false">-$B$14*$B$12</f>
        <v>-0.981</v>
      </c>
      <c r="C169" s="8" t="n">
        <f aca="false">-$B$13*G169</f>
        <v>2.15317144696407</v>
      </c>
      <c r="D169" s="8" t="n">
        <f aca="false">B169+C169</f>
        <v>1.17217144696408</v>
      </c>
      <c r="E169" s="8" t="n">
        <f aca="false">D169/$B$14</f>
        <v>11.7217144696407</v>
      </c>
      <c r="F169" s="8" t="n">
        <f aca="false">F168+E168*$B$11</f>
        <v>0.359090735836599</v>
      </c>
      <c r="G169" s="8" t="n">
        <f aca="false">G168+F169*$B$11</f>
        <v>-0.538292861741019</v>
      </c>
    </row>
    <row r="170" customFormat="false" ht="14.15" hidden="false" customHeight="true" outlineLevel="0" collapsed="false">
      <c r="A170" s="8" t="n">
        <f aca="false">A169+$B$11</f>
        <v>1.53</v>
      </c>
      <c r="B170" s="8" t="n">
        <f aca="false">-$B$14*$B$12</f>
        <v>-0.981</v>
      </c>
      <c r="C170" s="8" t="n">
        <f aca="false">-$B$13*G170</f>
        <v>2.13411913174275</v>
      </c>
      <c r="D170" s="8" t="n">
        <f aca="false">B170+C170</f>
        <v>1.15311913174275</v>
      </c>
      <c r="E170" s="8" t="n">
        <f aca="false">D170/$B$14</f>
        <v>11.5311913174275</v>
      </c>
      <c r="F170" s="8" t="n">
        <f aca="false">F169+E169*$B$11</f>
        <v>0.476307880533006</v>
      </c>
      <c r="G170" s="8" t="n">
        <f aca="false">G169+F170*$B$11</f>
        <v>-0.533529782935689</v>
      </c>
    </row>
    <row r="171" customFormat="false" ht="14.15" hidden="false" customHeight="true" outlineLevel="0" collapsed="false">
      <c r="A171" s="8" t="n">
        <f aca="false">A170+$B$11</f>
        <v>1.54</v>
      </c>
      <c r="B171" s="8" t="n">
        <f aca="false">-$B$14*$B$12</f>
        <v>-0.981</v>
      </c>
      <c r="C171" s="8" t="n">
        <f aca="false">-$B$13*G171</f>
        <v>2.11045433999446</v>
      </c>
      <c r="D171" s="8" t="n">
        <f aca="false">B171+C171</f>
        <v>1.12945433999446</v>
      </c>
      <c r="E171" s="8" t="n">
        <f aca="false">D171/$B$14</f>
        <v>11.2945433999446</v>
      </c>
      <c r="F171" s="8" t="n">
        <f aca="false">F170+E170*$B$11</f>
        <v>0.591619793707282</v>
      </c>
      <c r="G171" s="8" t="n">
        <f aca="false">G170+F171*$B$11</f>
        <v>-0.527613584998616</v>
      </c>
    </row>
    <row r="172" customFormat="false" ht="14.15" hidden="false" customHeight="true" outlineLevel="0" collapsed="false">
      <c r="A172" s="8" t="n">
        <f aca="false">A171+$B$11</f>
        <v>1.55</v>
      </c>
      <c r="B172" s="8" t="n">
        <f aca="false">-$B$14*$B$12</f>
        <v>-0.981</v>
      </c>
      <c r="C172" s="8" t="n">
        <f aca="false">-$B$13*G172</f>
        <v>2.08227173088619</v>
      </c>
      <c r="D172" s="8" t="n">
        <f aca="false">B172+C172</f>
        <v>1.10127173088619</v>
      </c>
      <c r="E172" s="8" t="n">
        <f aca="false">D172/$B$14</f>
        <v>11.0127173088619</v>
      </c>
      <c r="F172" s="8" t="n">
        <f aca="false">F171+E171*$B$11</f>
        <v>0.704565227706728</v>
      </c>
      <c r="G172" s="8" t="n">
        <f aca="false">G171+F172*$B$11</f>
        <v>-0.520567932721549</v>
      </c>
    </row>
    <row r="173" customFormat="false" ht="14.15" hidden="false" customHeight="true" outlineLevel="0" collapsed="false">
      <c r="A173" s="8" t="n">
        <f aca="false">A172+$B$11</f>
        <v>1.56</v>
      </c>
      <c r="B173" s="8" t="n">
        <f aca="false">-$B$14*$B$12</f>
        <v>-0.981</v>
      </c>
      <c r="C173" s="8" t="n">
        <f aca="false">-$B$13*G173</f>
        <v>2.04968403485438</v>
      </c>
      <c r="D173" s="8" t="n">
        <f aca="false">B173+C173</f>
        <v>1.06868403485438</v>
      </c>
      <c r="E173" s="8" t="n">
        <f aca="false">D173/$B$14</f>
        <v>10.6868403485438</v>
      </c>
      <c r="F173" s="8" t="n">
        <f aca="false">F172+E172*$B$11</f>
        <v>0.814692400795347</v>
      </c>
      <c r="G173" s="8" t="n">
        <f aca="false">G172+F173*$B$11</f>
        <v>-0.512421008713595</v>
      </c>
    </row>
    <row r="174" customFormat="false" ht="14.15" hidden="false" customHeight="true" outlineLevel="0" collapsed="false">
      <c r="A174" s="8" t="n">
        <f aca="false">A173+$B$11</f>
        <v>1.57</v>
      </c>
      <c r="B174" s="8" t="n">
        <f aca="false">-$B$14*$B$12</f>
        <v>-0.981</v>
      </c>
      <c r="C174" s="8" t="n">
        <f aca="false">-$B$13*G174</f>
        <v>2.01282160268315</v>
      </c>
      <c r="D174" s="8" t="n">
        <f aca="false">B174+C174</f>
        <v>1.03182160268315</v>
      </c>
      <c r="E174" s="8" t="n">
        <f aca="false">D174/$B$14</f>
        <v>10.3182160268315</v>
      </c>
      <c r="F174" s="8" t="n">
        <f aca="false">F173+E173*$B$11</f>
        <v>0.921560804280785</v>
      </c>
      <c r="G174" s="8" t="n">
        <f aca="false">G173+F174*$B$11</f>
        <v>-0.503205400670787</v>
      </c>
    </row>
    <row r="175" customFormat="false" ht="14.15" hidden="false" customHeight="true" outlineLevel="0" collapsed="false">
      <c r="A175" s="8" t="n">
        <f aca="false">A174+$B$11</f>
        <v>1.58</v>
      </c>
      <c r="B175" s="8" t="n">
        <f aca="false">-$B$14*$B$12</f>
        <v>-0.981</v>
      </c>
      <c r="C175" s="8" t="n">
        <f aca="false">-$B$13*G175</f>
        <v>1.97183188410119</v>
      </c>
      <c r="D175" s="8" t="n">
        <f aca="false">B175+C175</f>
        <v>0.990831884101185</v>
      </c>
      <c r="E175" s="8" t="n">
        <f aca="false">D175/$B$14</f>
        <v>9.90831884101185</v>
      </c>
      <c r="F175" s="8" t="n">
        <f aca="false">F174+E174*$B$11</f>
        <v>1.0247429645491</v>
      </c>
      <c r="G175" s="8" t="n">
        <f aca="false">G174+F175*$B$11</f>
        <v>-0.492957971025296</v>
      </c>
    </row>
    <row r="176" customFormat="false" ht="14.15" hidden="false" customHeight="true" outlineLevel="0" collapsed="false">
      <c r="A176" s="8" t="n">
        <f aca="false">A175+$B$11</f>
        <v>1.59</v>
      </c>
      <c r="B176" s="8" t="n">
        <f aca="false">-$B$14*$B$12</f>
        <v>-0.981</v>
      </c>
      <c r="C176" s="8" t="n">
        <f aca="false">-$B$13*G176</f>
        <v>1.92687883798282</v>
      </c>
      <c r="D176" s="8" t="n">
        <f aca="false">B176+C176</f>
        <v>0.945878837982816</v>
      </c>
      <c r="E176" s="8" t="n">
        <f aca="false">D176/$B$14</f>
        <v>9.45878837982816</v>
      </c>
      <c r="F176" s="8" t="n">
        <f aca="false">F175+E175*$B$11</f>
        <v>1.12382615295922</v>
      </c>
      <c r="G176" s="8" t="n">
        <f aca="false">G175+F176*$B$11</f>
        <v>-0.481719709495704</v>
      </c>
    </row>
    <row r="177" customFormat="false" ht="14.15" hidden="false" customHeight="true" outlineLevel="0" collapsed="false">
      <c r="A177" s="8" t="n">
        <f aca="false">A176+$B$11</f>
        <v>1.6</v>
      </c>
      <c r="B177" s="8" t="n">
        <f aca="false">-$B$14*$B$12</f>
        <v>-0.981</v>
      </c>
      <c r="C177" s="8" t="n">
        <f aca="false">-$B$13*G177</f>
        <v>1.87814227651252</v>
      </c>
      <c r="D177" s="8" t="n">
        <f aca="false">B177+C177</f>
        <v>0.897142276512516</v>
      </c>
      <c r="E177" s="8" t="n">
        <f aca="false">D177/$B$14</f>
        <v>8.97142276512516</v>
      </c>
      <c r="F177" s="8" t="n">
        <f aca="false">F176+E176*$B$11</f>
        <v>1.2184140367575</v>
      </c>
      <c r="G177" s="8" t="n">
        <f aca="false">G176+F177*$B$11</f>
        <v>-0.469535569128129</v>
      </c>
    </row>
    <row r="1048576" customFormat="false" ht="12.8" hidden="false" customHeight="true" outlineLevel="0" collapsed="false"/>
  </sheetData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148</TotalTime>
  <Application>LibreOffice/5.3.4.2$Windows_x86 LibreOffice_project/f82d347ccc0be322489bf7da61d7e4ad13fe2ff3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2017-06-30T01:03:59Z</dcterms:created>
  <dc:creator>Thomas Unkelbach</dc:creator>
  <dc:description/>
  <dc:language>de-DE</dc:language>
  <cp:lastModifiedBy>Thomas Unkelbach</cp:lastModifiedBy>
  <dcterms:modified xsi:type="dcterms:W3CDTF">2017-10-03T13:29:10Z</dcterms:modified>
  <cp:revision>23</cp:revision>
  <dc:subject/>
  <dc:title/>
</cp:coreProperties>
</file>